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user\Downloads\"/>
    </mc:Choice>
  </mc:AlternateContent>
  <xr:revisionPtr revIDLastSave="0" documentId="13_ncr:1_{485B96E4-CE39-4E4A-BFB8-9AB5F3745AF6}" xr6:coauthVersionLast="47" xr6:coauthVersionMax="47" xr10:uidLastSave="{00000000-0000-0000-0000-000000000000}"/>
  <bookViews>
    <workbookView xWindow="-120" yWindow="-120" windowWidth="29040" windowHeight="15720" xr2:uid="{00000000-000D-0000-FFFF-FFFF00000000}"/>
  </bookViews>
  <sheets>
    <sheet name="HOJA DE INSCRIPCIÓN" sheetId="2" r:id="rId1"/>
    <sheet name="HOJA DE INSCRIPCIÓN PRUEBA" sheetId="6" r:id="rId2"/>
    <sheet name="Listas" sheetId="3" state="hidden" r:id="rId3"/>
    <sheet name="Hoja1" sheetId="4" state="hidden" r:id="rId4"/>
  </sheets>
  <externalReferences>
    <externalReference r:id="rId5"/>
  </externalReferences>
  <definedNames>
    <definedName name="_xlnm.Print_Area" localSheetId="0">'HOJA DE INSCRIPCIÓN'!$A$1:$BL$393</definedName>
    <definedName name="_xlnm.Print_Area" localSheetId="1">'HOJA DE INSCRIPCIÓN PRUEBA'!$A$1:$BL$387</definedName>
    <definedName name="CAS">Listas!$E$2:$E$33</definedName>
    <definedName name="Cuarenta">Listas!#REF!</definedName>
    <definedName name="Cuarentaycinco">Listas!#REF!</definedName>
    <definedName name="Cuarentaycuatro">Listas!#REF!</definedName>
    <definedName name="Cuarentaydos">Listas!#REF!</definedName>
    <definedName name="Cuarentayseis">Listas!#REF!</definedName>
    <definedName name="Cuarentaytres">Listas!#REF!</definedName>
    <definedName name="Cuarentayuno">Listas!#REF!</definedName>
    <definedName name="Departamento">[1]Hoja1!$C$2:$C$25</definedName>
    <definedName name="ReqGen">[1]Hoja1!$D$2:$D$3</definedName>
    <definedName name="_xlnm.Print_Titles" localSheetId="0">'HOJA DE INSCRIPCIÓN'!$7:$9</definedName>
    <definedName name="_xlnm.Print_Titles" localSheetId="1">'HOJA DE INSCRIPCIÓN PRUEBA'!$2:$3</definedName>
    <definedName name="Treintaycinco">Listas!#REF!</definedName>
    <definedName name="Treintaycuatro">Listas!#REF!</definedName>
    <definedName name="Treintaydos">Listas!#REF!</definedName>
    <definedName name="Treintaynueve">Listas!#REF!</definedName>
    <definedName name="Treintayocho">Listas!#REF!</definedName>
    <definedName name="Treintayseis">Listas!#REF!</definedName>
    <definedName name="Treintaysiete">Listas!#REF!</definedName>
    <definedName name="Treintaytres">Listas!#REF!</definedName>
    <definedName name="Treintayuno">Listas!#REF!</definedName>
  </definedNames>
  <calcPr calcId="191029"/>
</workbook>
</file>

<file path=xl/calcChain.xml><?xml version="1.0" encoding="utf-8"?>
<calcChain xmlns="http://schemas.openxmlformats.org/spreadsheetml/2006/main">
  <c r="BE318" i="6" l="1"/>
  <c r="BB318" i="6"/>
  <c r="AY318" i="6"/>
  <c r="BE313" i="6"/>
  <c r="BB313" i="6"/>
  <c r="AY313" i="6"/>
  <c r="BE308" i="6"/>
  <c r="BB308" i="6"/>
  <c r="AY308" i="6"/>
  <c r="BE303" i="6"/>
  <c r="BB303" i="6"/>
  <c r="AY303" i="6"/>
  <c r="BE298" i="6"/>
  <c r="BB298" i="6"/>
  <c r="AY298" i="6"/>
  <c r="BE293" i="6"/>
  <c r="BB293" i="6"/>
  <c r="AY293" i="6"/>
  <c r="BE288" i="6"/>
  <c r="BB288" i="6"/>
  <c r="AY288" i="6"/>
  <c r="BE284" i="6"/>
  <c r="BB284" i="6"/>
  <c r="AY284" i="6"/>
  <c r="BE279" i="6"/>
  <c r="BB279" i="6"/>
  <c r="AY279" i="6"/>
  <c r="BE274" i="6"/>
  <c r="BB274" i="6"/>
  <c r="AY274" i="6"/>
  <c r="BE269" i="6"/>
  <c r="BB269" i="6"/>
  <c r="AY269" i="6"/>
  <c r="BE264" i="6"/>
  <c r="BB264" i="6"/>
  <c r="AY264" i="6"/>
  <c r="BE259" i="6"/>
  <c r="BB259" i="6"/>
  <c r="AY259" i="6"/>
  <c r="BE254" i="6"/>
  <c r="BB254" i="6"/>
  <c r="AY254" i="6"/>
  <c r="BE249" i="6"/>
  <c r="BB249" i="6"/>
  <c r="AY249" i="6"/>
  <c r="BE244" i="6"/>
  <c r="BB244" i="6"/>
  <c r="AY244" i="6"/>
  <c r="BE239" i="6"/>
  <c r="BB239" i="6"/>
  <c r="AY239" i="6"/>
  <c r="BE234" i="6"/>
  <c r="BB234" i="6"/>
  <c r="AY234" i="6"/>
  <c r="BE229" i="6"/>
  <c r="BB229" i="6"/>
  <c r="AY229" i="6"/>
  <c r="BE224" i="6"/>
  <c r="BB224" i="6"/>
  <c r="AY224" i="6"/>
  <c r="BE211" i="6"/>
  <c r="BB211" i="6"/>
  <c r="AY211" i="6"/>
  <c r="BE206" i="6"/>
  <c r="BB206" i="6"/>
  <c r="AY206" i="6"/>
  <c r="BE201" i="6"/>
  <c r="BB201" i="6"/>
  <c r="AY201" i="6"/>
  <c r="BE196" i="6"/>
  <c r="BB196" i="6"/>
  <c r="AY196" i="6"/>
  <c r="BE191" i="6"/>
  <c r="BB191" i="6"/>
  <c r="AY191" i="6"/>
  <c r="BE186" i="6"/>
  <c r="BB186" i="6"/>
  <c r="AY186" i="6"/>
  <c r="BE181" i="6"/>
  <c r="BB181" i="6"/>
  <c r="AY181" i="6"/>
  <c r="BE176" i="6"/>
  <c r="BB176" i="6"/>
  <c r="AY176" i="6"/>
  <c r="BE171" i="6"/>
  <c r="BB171" i="6"/>
  <c r="AY171" i="6"/>
  <c r="BE166" i="6"/>
  <c r="BB166" i="6"/>
  <c r="AY166" i="6"/>
  <c r="BE161" i="6"/>
  <c r="BB161" i="6"/>
  <c r="AY161" i="6"/>
  <c r="BE156" i="6"/>
  <c r="BB156" i="6"/>
  <c r="AY156" i="6"/>
  <c r="BE151" i="6"/>
  <c r="BB151" i="6"/>
  <c r="AY151" i="6"/>
  <c r="BE146" i="6"/>
  <c r="BB146" i="6"/>
  <c r="AY146" i="6"/>
  <c r="BE141" i="6"/>
  <c r="BB141" i="6"/>
  <c r="AY141" i="6"/>
  <c r="BE136" i="6"/>
  <c r="BB136" i="6"/>
  <c r="AY136" i="6"/>
  <c r="BE131" i="6"/>
  <c r="BB131" i="6"/>
  <c r="AY131" i="6"/>
  <c r="BE126" i="6"/>
  <c r="BB126" i="6"/>
  <c r="AY126" i="6"/>
  <c r="BE121" i="6"/>
  <c r="BB121" i="6"/>
  <c r="AY121" i="6"/>
  <c r="BE116" i="6"/>
  <c r="BB116" i="6"/>
  <c r="AY116" i="6"/>
  <c r="BE111" i="6"/>
  <c r="BB111" i="6"/>
  <c r="AY111" i="6"/>
  <c r="BE106" i="6"/>
  <c r="BB106" i="6"/>
  <c r="AY106" i="6"/>
  <c r="BE101" i="6"/>
  <c r="BB101" i="6"/>
  <c r="AY101" i="6"/>
  <c r="BE96" i="6"/>
  <c r="BB96" i="6"/>
  <c r="AY96" i="6"/>
  <c r="BE91" i="6"/>
  <c r="BB91" i="6"/>
  <c r="AY91" i="6"/>
  <c r="BE86" i="6"/>
  <c r="BB86" i="6"/>
  <c r="AY86" i="6"/>
  <c r="BE81" i="6"/>
  <c r="BB81" i="6"/>
  <c r="AY81" i="6"/>
  <c r="BE76" i="6"/>
  <c r="BB76" i="6"/>
  <c r="AY76" i="6"/>
  <c r="BE71" i="6"/>
  <c r="BB71" i="6"/>
  <c r="AY71" i="6"/>
  <c r="BE66" i="6"/>
  <c r="BB66" i="6"/>
  <c r="AY66" i="6"/>
  <c r="BE10" i="6"/>
  <c r="BE16" i="2"/>
  <c r="AY326" i="6" l="1"/>
  <c r="BE326" i="6"/>
  <c r="BE327" i="6" s="1"/>
  <c r="BB326" i="6" s="1"/>
  <c r="BE213" i="6"/>
  <c r="BE214" i="6" s="1"/>
  <c r="BE218" i="6" s="1"/>
  <c r="AY213" i="6"/>
  <c r="AY320" i="6"/>
  <c r="BE320" i="6"/>
  <c r="BE321" i="6" s="1"/>
  <c r="BE325" i="6" s="1"/>
  <c r="BE324" i="2"/>
  <c r="BB324" i="2"/>
  <c r="AY324" i="2"/>
  <c r="BE319" i="2"/>
  <c r="BB319" i="2"/>
  <c r="AY319" i="2"/>
  <c r="BE314" i="2"/>
  <c r="BB314" i="2"/>
  <c r="AY314" i="2"/>
  <c r="BE309" i="2"/>
  <c r="BB309" i="2"/>
  <c r="AY309" i="2"/>
  <c r="BE304" i="2"/>
  <c r="BB304" i="2"/>
  <c r="AY304" i="2"/>
  <c r="BE299" i="2"/>
  <c r="BB299" i="2"/>
  <c r="AY299" i="2"/>
  <c r="BE294" i="2"/>
  <c r="BB294" i="2"/>
  <c r="AY294" i="2"/>
  <c r="BE290" i="2"/>
  <c r="BB290" i="2"/>
  <c r="AY290" i="2"/>
  <c r="BE285" i="2"/>
  <c r="BB285" i="2"/>
  <c r="AY285" i="2"/>
  <c r="BE280" i="2"/>
  <c r="BB280" i="2"/>
  <c r="AY280" i="2"/>
  <c r="BE275" i="2"/>
  <c r="BB275" i="2"/>
  <c r="AY275" i="2"/>
  <c r="BE270" i="2"/>
  <c r="BB270" i="2"/>
  <c r="AY270" i="2"/>
  <c r="BE265" i="2"/>
  <c r="BB265" i="2"/>
  <c r="AY265" i="2"/>
  <c r="BE260" i="2"/>
  <c r="BB260" i="2"/>
  <c r="AY260" i="2"/>
  <c r="BE255" i="2"/>
  <c r="BB255" i="2"/>
  <c r="AY255" i="2"/>
  <c r="BE250" i="2"/>
  <c r="BB250" i="2"/>
  <c r="AY250" i="2"/>
  <c r="BE245" i="2"/>
  <c r="BB245" i="2"/>
  <c r="AY245" i="2"/>
  <c r="BE240" i="2"/>
  <c r="BB240" i="2"/>
  <c r="AY240" i="2"/>
  <c r="BE235" i="2"/>
  <c r="BB235" i="2"/>
  <c r="AY235" i="2"/>
  <c r="BE230" i="2"/>
  <c r="BB230" i="2"/>
  <c r="AY230" i="2"/>
  <c r="BE72" i="2"/>
  <c r="BB72" i="2"/>
  <c r="AY72" i="2"/>
  <c r="BE77" i="2"/>
  <c r="BB77" i="2"/>
  <c r="AY77" i="2"/>
  <c r="BE82" i="2"/>
  <c r="BB82" i="2"/>
  <c r="AY82" i="2"/>
  <c r="BE87" i="2"/>
  <c r="BB87" i="2"/>
  <c r="AY87" i="2"/>
  <c r="BE92" i="2"/>
  <c r="BB92" i="2"/>
  <c r="AY92" i="2"/>
  <c r="BE97" i="2"/>
  <c r="BB97" i="2"/>
  <c r="AY97" i="2"/>
  <c r="BE102" i="2"/>
  <c r="BB102" i="2"/>
  <c r="AY102" i="2"/>
  <c r="BE107" i="2"/>
  <c r="BB107" i="2"/>
  <c r="AY107" i="2"/>
  <c r="BE112" i="2"/>
  <c r="BB112" i="2"/>
  <c r="AY112" i="2"/>
  <c r="BE117" i="2"/>
  <c r="BB117" i="2"/>
  <c r="AY117" i="2"/>
  <c r="BE122" i="2"/>
  <c r="BB122" i="2"/>
  <c r="AY122" i="2"/>
  <c r="BE127" i="2"/>
  <c r="BB127" i="2"/>
  <c r="AY127" i="2"/>
  <c r="BE132" i="2"/>
  <c r="BB132" i="2"/>
  <c r="AY132" i="2"/>
  <c r="BE137" i="2"/>
  <c r="BB137" i="2"/>
  <c r="AY137" i="2"/>
  <c r="BE142" i="2"/>
  <c r="BB142" i="2"/>
  <c r="AY142" i="2"/>
  <c r="BE147" i="2"/>
  <c r="BB147" i="2"/>
  <c r="AY147" i="2"/>
  <c r="BE152" i="2"/>
  <c r="BB152" i="2"/>
  <c r="AY152" i="2"/>
  <c r="BE157" i="2"/>
  <c r="BB157" i="2"/>
  <c r="AY157" i="2"/>
  <c r="BE162" i="2"/>
  <c r="BB162" i="2"/>
  <c r="AY162" i="2"/>
  <c r="BE167" i="2"/>
  <c r="BB167" i="2"/>
  <c r="AY167" i="2"/>
  <c r="BE172" i="2"/>
  <c r="BB172" i="2"/>
  <c r="AY172" i="2"/>
  <c r="BE177" i="2"/>
  <c r="BB177" i="2"/>
  <c r="AY177" i="2"/>
  <c r="BE182" i="2"/>
  <c r="BB182" i="2"/>
  <c r="AY182" i="2"/>
  <c r="BE187" i="2"/>
  <c r="BB187" i="2"/>
  <c r="AY187" i="2"/>
  <c r="BE192" i="2"/>
  <c r="BB192" i="2"/>
  <c r="AY192" i="2"/>
  <c r="BE197" i="2"/>
  <c r="BB197" i="2"/>
  <c r="AY197" i="2"/>
  <c r="BE202" i="2"/>
  <c r="BB202" i="2"/>
  <c r="AY202" i="2"/>
  <c r="BE207" i="2"/>
  <c r="BB207" i="2"/>
  <c r="AY207" i="2"/>
  <c r="BE217" i="2"/>
  <c r="BB217" i="2"/>
  <c r="AY217" i="2"/>
  <c r="BB213" i="6" l="1"/>
  <c r="BB214" i="6" s="1"/>
  <c r="BB218" i="6" s="1"/>
  <c r="BB320" i="6"/>
  <c r="BB321" i="6" s="1"/>
  <c r="BB325" i="6" s="1"/>
  <c r="BB327" i="6"/>
  <c r="AY327" i="6"/>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Y218" i="6" l="1"/>
  <c r="AY325" i="6"/>
  <c r="BE212" i="2"/>
  <c r="BB212" i="2"/>
  <c r="AY212" i="2"/>
  <c r="AY332" i="2" l="1"/>
  <c r="BE332" i="2"/>
  <c r="BE333" i="2" s="1"/>
  <c r="AY326" i="2"/>
  <c r="BE326" i="2"/>
  <c r="BE327" i="2" s="1"/>
  <c r="BE331" i="2" s="1"/>
  <c r="BE219" i="2"/>
  <c r="AY219" i="2"/>
  <c r="BB332" i="2" l="1"/>
  <c r="BB326" i="2"/>
  <c r="BB327" i="2" s="1"/>
  <c r="BE220" i="2"/>
  <c r="BE224" i="2" s="1"/>
  <c r="BB331" i="2" l="1"/>
  <c r="AY331" i="2"/>
  <c r="BB333" i="2"/>
  <c r="AY333" i="2"/>
  <c r="BB219" i="2"/>
  <c r="BB220" i="2" s="1"/>
  <c r="AY224" i="2" s="1"/>
  <c r="BB224" i="2" l="1"/>
</calcChain>
</file>

<file path=xl/sharedStrings.xml><?xml version="1.0" encoding="utf-8"?>
<sst xmlns="http://schemas.openxmlformats.org/spreadsheetml/2006/main" count="1933" uniqueCount="370">
  <si>
    <t>I. DATOS PERSONALES</t>
  </si>
  <si>
    <t>Apellidos y Nombres</t>
  </si>
  <si>
    <t>DNI</t>
  </si>
  <si>
    <t>RUC</t>
  </si>
  <si>
    <t>Fecha de nacimiento</t>
  </si>
  <si>
    <t>Dirección actual</t>
  </si>
  <si>
    <t>Departamento</t>
  </si>
  <si>
    <t>Provincia</t>
  </si>
  <si>
    <t>Distrito</t>
  </si>
  <si>
    <t>II. EVALUACIÓN DE REQUISITOS MÍNIMOS</t>
  </si>
  <si>
    <t>a) FORMACIÓN ACADÉMICA</t>
  </si>
  <si>
    <t>Especialidad</t>
  </si>
  <si>
    <t>Universidad</t>
  </si>
  <si>
    <t>Condición</t>
  </si>
  <si>
    <t>Colegiatura</t>
  </si>
  <si>
    <t>Colegio Profesional</t>
  </si>
  <si>
    <t>N° Colegiatura</t>
  </si>
  <si>
    <t>Habilitación</t>
  </si>
  <si>
    <t>Sí</t>
  </si>
  <si>
    <t>No</t>
  </si>
  <si>
    <t>b) ESTUDIOS DE POSTGRADO (MAESTRÍA - DOCTORADO)</t>
  </si>
  <si>
    <t>Centro de Estudios</t>
  </si>
  <si>
    <t>F. Inicio
(dd/mm/aaaa)</t>
  </si>
  <si>
    <t>F. Fin
(dd/mm/aaaa)</t>
  </si>
  <si>
    <t>N° Horas</t>
  </si>
  <si>
    <t>Nombre de la Entidad o Empresa</t>
  </si>
  <si>
    <t>Cargo</t>
  </si>
  <si>
    <t>Tiempo total</t>
  </si>
  <si>
    <t>Años</t>
  </si>
  <si>
    <t>Meses</t>
  </si>
  <si>
    <t>Días</t>
  </si>
  <si>
    <t>Descripción detallada del trabajo realizado:</t>
  </si>
  <si>
    <t>f) OTROS CONOCIMIENTOS (HERRAMIENTAS DE OFIMÁTICA, IDIOMAS, ENTRE OTROS)</t>
  </si>
  <si>
    <t>Conocimiento</t>
  </si>
  <si>
    <t>III. REFERENCIAS LABORALES</t>
  </si>
  <si>
    <t>Nombre de la Entidad o Empresa donde prestó servicios</t>
  </si>
  <si>
    <t>Apellidos y Nombres del Superior Inmediato</t>
  </si>
  <si>
    <t>Cargo del Superior Inmediato</t>
  </si>
  <si>
    <t>IV. BONIFICACIONES</t>
  </si>
  <si>
    <t>PERSONAL LICENCIADO DE LAS FUERZAS ARMADAS</t>
  </si>
  <si>
    <t>PERSONAL CON DISCAPACIDAD</t>
  </si>
  <si>
    <t>V. REQUISITOS GENERALES</t>
  </si>
  <si>
    <t>Tiene capacidad de contratación, de acuerdo a ley.</t>
  </si>
  <si>
    <t>Registra antecedentes policiales.</t>
  </si>
  <si>
    <t>Registra antecedentes penales.</t>
  </si>
  <si>
    <t>Registra antecedentes judiciales.</t>
  </si>
  <si>
    <t>Fecha :</t>
  </si>
  <si>
    <t>FIRMA DEL POSTULANTE</t>
  </si>
  <si>
    <t>Apellidos y Nombres:</t>
  </si>
  <si>
    <t>DNI:</t>
  </si>
  <si>
    <t>Ingeniería Civil</t>
  </si>
  <si>
    <t>Ingeniería Sanitaria</t>
  </si>
  <si>
    <t>Carreras Profesionales</t>
  </si>
  <si>
    <t>N°</t>
  </si>
  <si>
    <t>Grado académico</t>
  </si>
  <si>
    <t>Titulado</t>
  </si>
  <si>
    <t>Bachiller</t>
  </si>
  <si>
    <t>Egresado</t>
  </si>
  <si>
    <t>En curso</t>
  </si>
  <si>
    <t xml:space="preserve">Descripción detallada del trabajo realizado: </t>
  </si>
  <si>
    <t>N° FOLIO*</t>
  </si>
  <si>
    <t>DOC</t>
  </si>
  <si>
    <t>C.EXTR.</t>
  </si>
  <si>
    <t>Administración</t>
  </si>
  <si>
    <t>Contabilidad</t>
  </si>
  <si>
    <t>Derecho</t>
  </si>
  <si>
    <t>Economía</t>
  </si>
  <si>
    <t>Ingeniería Agrícola</t>
  </si>
  <si>
    <t>Ingeniería Ambiental</t>
  </si>
  <si>
    <t>Ingeniería de Sistemas</t>
  </si>
  <si>
    <t>Ingeniería Económica</t>
  </si>
  <si>
    <t>Ingeniería Electromecánica</t>
  </si>
  <si>
    <t>Ingeniería en Mecánica de Fluídos</t>
  </si>
  <si>
    <t>Ingeniería Mecánica Eléctrica</t>
  </si>
  <si>
    <t>Correo electrónico 1</t>
  </si>
  <si>
    <t>Correo electrónico 2</t>
  </si>
  <si>
    <t>Celular</t>
  </si>
  <si>
    <t>Declaro ser Licenciado de las Fuerzas Armadas y contar con la Certificación y/o documentación correspondiente.</t>
  </si>
  <si>
    <t>Cuarenta</t>
  </si>
  <si>
    <t>Treintayuno</t>
  </si>
  <si>
    <t>Treintaydos</t>
  </si>
  <si>
    <t>Treintaytres</t>
  </si>
  <si>
    <t>Treintaycuatro</t>
  </si>
  <si>
    <t>Treintaycinco</t>
  </si>
  <si>
    <t>Treintayseis</t>
  </si>
  <si>
    <t>Treintaysiete</t>
  </si>
  <si>
    <t>Treintaynueve</t>
  </si>
  <si>
    <t>Cuarentayuno</t>
  </si>
  <si>
    <t>Cuarentaydos</t>
  </si>
  <si>
    <t>Cuarentaytres</t>
  </si>
  <si>
    <t>Cuarentaycuatro</t>
  </si>
  <si>
    <t>Cuarentaycinco</t>
  </si>
  <si>
    <t>Cuarentayseis</t>
  </si>
  <si>
    <t>*Deberá consignar el número de folio conforme al currículum vitae documentado</t>
  </si>
  <si>
    <t>Treintayocho</t>
  </si>
  <si>
    <t>INDIRECTO(BUSCARV($BE$6,Listas!$E$2:$F$33,2,FALSO))</t>
  </si>
  <si>
    <t>IMPORTANTE</t>
  </si>
  <si>
    <t xml:space="preserve">IMPORTANTE: </t>
  </si>
  <si>
    <t xml:space="preserve">Los datos consignados en esta ficha deberán ser acreditados </t>
  </si>
  <si>
    <t>Sector</t>
  </si>
  <si>
    <t>Público</t>
  </si>
  <si>
    <t>Privado</t>
  </si>
  <si>
    <t>e) EXPERIENCIA LABORAL ESPECIFICA (RELACIONADA A LOS REQUISITOS SOLICITADOS)</t>
  </si>
  <si>
    <t>Programa</t>
  </si>
  <si>
    <t>NIVEL</t>
  </si>
  <si>
    <t>Procesador de textos</t>
  </si>
  <si>
    <t>Hoja de cálculo</t>
  </si>
  <si>
    <t>Programa de Presentaciones</t>
  </si>
  <si>
    <t>TIEMPO TOTAL DE EXPERIENCIA ESPECÍFICA</t>
  </si>
  <si>
    <t>Celular/ Teléfono 
(indicar anexo, de corresponder)</t>
  </si>
  <si>
    <t>TIEMPO TOTAL DE EXPERIENCIA GENERAL</t>
  </si>
  <si>
    <t>Las celdas vacías de la columna Folio(s) deben completarse según el número de folio conforme al currículum vitae documentado.</t>
  </si>
  <si>
    <t>Fecha de Egreso  (dd/mm/aaaa)</t>
  </si>
  <si>
    <t xml:space="preserve">Descripción detallada del trabajo realizado:  </t>
  </si>
  <si>
    <t>CAS N° 497-2019-CG - ANALISTA ADMINISTRATIVO</t>
  </si>
  <si>
    <t>CAS N° 498-2019-CG - SUPERVISOR DE CONTROL CONCURRENTE -INGENIERO AGRÍCOLA</t>
  </si>
  <si>
    <t>CAS N° 499-2019-CG - SUPERVISOR DE CONTROL CONCURRENTE- INGENIERO CIVIL</t>
  </si>
  <si>
    <t>CAS N° 500-2019-CG - JEFE DE EQUIPO DE CONTROL CONCURRENTE - INGENIERO AGRÍCOLA</t>
  </si>
  <si>
    <t>CAS N° 501-2019-CG - JEFE DE EQUIPO DE CONTROL CONCURRENTE- INGENIERO CIVIL</t>
  </si>
  <si>
    <t>CAS N° 502-2019-CG- INTEGRANTE DE CONTROL CONCURRENTE - INGENIERO CIVIL</t>
  </si>
  <si>
    <t>CAS N° 503-2019-CG - INTEGRANTE DE CONTROL CONCURRENTE - INGENIERO MECÁNICO ELECTRICISTA</t>
  </si>
  <si>
    <t>CAS N° 504-2019-CG - INTEGRANTE DE CONTROL CONCURRENTE - INGENIERO SANITARIO I</t>
  </si>
  <si>
    <t>CAS N° 505-2019-CG - INTEGRANTE DE CONTROL CONCURRENTE - INGENIERO SANITARIO II</t>
  </si>
  <si>
    <t>CAS N° 506-2019-CG - INTEGRANTE DE CONTROL CONCURRENTE - ARQUITECTO</t>
  </si>
  <si>
    <t>CAS N° 507-2019-CG - INTEGRANTE DE CONTROL CONCURRENTE - CONTADOR I</t>
  </si>
  <si>
    <t>CAS N° 508-2019-CG - INTEGRANTE DE CONTROL CONCURRENTE-CONTADOR II</t>
  </si>
  <si>
    <t>CAS N° 509-2019-CG - INTEGRANTE  DE CONTROL CONCURRENTE-ABOGADO I</t>
  </si>
  <si>
    <t>CAS N° 510-2019-CG - INTEGRANTE DE CONTROL CONCURRENTE - ABOGADO II</t>
  </si>
  <si>
    <t>CAS N° 511-2019-CG - INTEGRANTE DE CONTROL CONCURRENTE-ECONOMISTA</t>
  </si>
  <si>
    <t>CAS N° 512-2019-CG - ESPECIALISTA EN CONTRATACIONES-ADMINISTRADOR</t>
  </si>
  <si>
    <t>CAS N° 513-2019-CG - EVALUADOR TÉCNICO DEL EQUIPO DE CONTROL PREVIO - ECONOMÍA O INGENIERÍA ECONÓMICA I</t>
  </si>
  <si>
    <t>CAS N° 514-2019-CG - EVALUADOR TÉCNICO DEL EQUIPO DE CONTROL PREVIO - ECONOMÍA O INGENIERÍA ECONÓMICA II</t>
  </si>
  <si>
    <t>CAS N° 515-2019-CG - EVALUADOR TÉCNICO DEL EQUIPO DE CONTROL PREVIO - CONTABILIDAD</t>
  </si>
  <si>
    <t>CAS N° 516-2019-CG - EVALUADOR LEGAL DEL EQUIPO DE CONTROL PREVIO - DERECHO</t>
  </si>
  <si>
    <t>CAS N° 517-2019-CG - EVALUADOR TÉCNICO DEL EQUIPO DE CONTROL PREVIO - INGENIERIA CIVIL</t>
  </si>
  <si>
    <t>CAS N° 518-2019-CG - SUPERVISOR DEL EQUIPO DE CONTROL CONCURRENTE - ECONOMÍA O INGENIERÍA ECONÓMICA</t>
  </si>
  <si>
    <t>CAS N° 519-2019-CG - JEFE DE EQUIPO  DEL EQUIPO  DE CONTROL CONCURRENTE - ECONOMÍA O INGENIERÍA ECONÓMICA</t>
  </si>
  <si>
    <t>CAS N° 520-2019-CG - INTEGRANTE DEL EQUIPO  DE CONTROL CONCURRENTE - ECONOMÍA O INGENIERÍA ECONÓMICA</t>
  </si>
  <si>
    <t>CAS N° 521-2019-CG - INTEGRANTES DEL EQUIPO  DE CONTROL CONCURRENTE - DERECHO</t>
  </si>
  <si>
    <t>CAS N° 522-2019-CG - INTEGRANTE DEL EQUIPO  DE CONTROL CONCURRENTE - INGENIERO AGRÍCOLA</t>
  </si>
  <si>
    <t>CAS N° 523-2019-CG - INTEGRANTES DEL EQUIPO DE CONTROL POSTERIOR - ECONOMÍA O INGENIERÍA ECONÓMICA</t>
  </si>
  <si>
    <t>CAS N° 524-2019-CG - INTEGRANTE DEL EQUIPO DE CONTROL POSTERIOR - CONTABILIDAD</t>
  </si>
  <si>
    <t>CAS N° 525-2019-CG - INTEGRANTES DEL EQUIPO DE CONTROL POSTERIOR - INGENIERÍA CIVIL O INGENIERÍA INFORMÁTICA</t>
  </si>
  <si>
    <t>CAS N° 526-2019-CG - INTEGRANTE DEL EQUIPO DE CONTROL POSTERIOR - INGENIERÍA AGRÍCOLA</t>
  </si>
  <si>
    <t>CAS N° 527-2019-CG - INTEGRANTE DEL EQUIPO DE CONTROL POSTERIOR - INGENIERÍA SANITARIA</t>
  </si>
  <si>
    <t>CAS N° 528-2019-CG - ABOGADO DEL EQUIPO DE CONTROL POSTERIOR - DERECHO</t>
  </si>
  <si>
    <t>CAS N° 529-2019-CG - COORDINADOR DE ACTIVIDADES  ADMINISTRATIVAS - ADMINISTRACIÓN O AFINES</t>
  </si>
  <si>
    <t>Seleccione…</t>
  </si>
  <si>
    <t>N° CAS-PUESTO</t>
  </si>
  <si>
    <t xml:space="preserve"> </t>
  </si>
  <si>
    <t>d) EXPERIENCIA LABORAL GENERAL</t>
  </si>
  <si>
    <t>Despacho del Contralor</t>
  </si>
  <si>
    <t>LIMA</t>
  </si>
  <si>
    <t>531</t>
  </si>
  <si>
    <t>Especialista Legal</t>
  </si>
  <si>
    <t>532</t>
  </si>
  <si>
    <t>Auxiliar Administrativo</t>
  </si>
  <si>
    <t>533</t>
  </si>
  <si>
    <t>Oficina de Enlace con OLACEFS</t>
  </si>
  <si>
    <t>Especialista de Comunicaciones</t>
  </si>
  <si>
    <t>534</t>
  </si>
  <si>
    <t>Gerencia de Administración</t>
  </si>
  <si>
    <t>Analista de Finanzas</t>
  </si>
  <si>
    <t>535</t>
  </si>
  <si>
    <t>Analista de Planeamiento</t>
  </si>
  <si>
    <t>536</t>
  </si>
  <si>
    <t>Analista Legal</t>
  </si>
  <si>
    <t>537</t>
  </si>
  <si>
    <t>Secretaria</t>
  </si>
  <si>
    <t>538</t>
  </si>
  <si>
    <t>Subgerencia de Abastecimiento</t>
  </si>
  <si>
    <t>Especialista en Ejecución Contractual en Contratación Pública</t>
  </si>
  <si>
    <t>539</t>
  </si>
  <si>
    <t>Coordinador de Mantenimiento</t>
  </si>
  <si>
    <t>540</t>
  </si>
  <si>
    <t>Especialista en Contrataciones</t>
  </si>
  <si>
    <t>541</t>
  </si>
  <si>
    <t>Coordinador de Ingeniería</t>
  </si>
  <si>
    <t>542</t>
  </si>
  <si>
    <t>Especialista en Ingeniería</t>
  </si>
  <si>
    <t>545</t>
  </si>
  <si>
    <t>Subgerencia de Gestión Documentaria</t>
  </si>
  <si>
    <t>Supervisor de Línea de Producción de Microformas Digitales</t>
  </si>
  <si>
    <t>546</t>
  </si>
  <si>
    <t>Gerencia de Capital Humano</t>
  </si>
  <si>
    <t>Especialista en Comunicación Social</t>
  </si>
  <si>
    <t>547</t>
  </si>
  <si>
    <t>Subgerencia de Bienestar y Relaciones Laborales</t>
  </si>
  <si>
    <t>Analista de Bienestar Social</t>
  </si>
  <si>
    <t>SAN MARTIN</t>
  </si>
  <si>
    <t>548</t>
  </si>
  <si>
    <t>ANCASH</t>
  </si>
  <si>
    <t>549</t>
  </si>
  <si>
    <t>CAJAMARCA</t>
  </si>
  <si>
    <t>550</t>
  </si>
  <si>
    <t>HUANUCO</t>
  </si>
  <si>
    <t>551</t>
  </si>
  <si>
    <t>ICA</t>
  </si>
  <si>
    <t>552</t>
  </si>
  <si>
    <t>LA LIBERTAD</t>
  </si>
  <si>
    <t>553</t>
  </si>
  <si>
    <t>PIURA</t>
  </si>
  <si>
    <t>554</t>
  </si>
  <si>
    <t>PUNO</t>
  </si>
  <si>
    <t>555</t>
  </si>
  <si>
    <t>CUSCO</t>
  </si>
  <si>
    <t>556</t>
  </si>
  <si>
    <t>LORETO</t>
  </si>
  <si>
    <t>557</t>
  </si>
  <si>
    <t>Analista de Comunicaciones</t>
  </si>
  <si>
    <t>558</t>
  </si>
  <si>
    <t>Subgerencia de Personal y Compensaciones</t>
  </si>
  <si>
    <t>560</t>
  </si>
  <si>
    <t>Especialista en Organización y Selección</t>
  </si>
  <si>
    <t>561</t>
  </si>
  <si>
    <t>Especialista de Reclutamiento y Selección</t>
  </si>
  <si>
    <t>562</t>
  </si>
  <si>
    <t>Analista de Compensaciones</t>
  </si>
  <si>
    <t>563</t>
  </si>
  <si>
    <t>564</t>
  </si>
  <si>
    <t>Analista de Administración de Información de Personal</t>
  </si>
  <si>
    <t>565</t>
  </si>
  <si>
    <t>Analista de Control de Asistencia</t>
  </si>
  <si>
    <t>566</t>
  </si>
  <si>
    <t>Subgerencia de Políticas y Desarrollo Humano</t>
  </si>
  <si>
    <t>Especialista en Planificación y Organización del Trabajo</t>
  </si>
  <si>
    <t>567</t>
  </si>
  <si>
    <t>568</t>
  </si>
  <si>
    <t>Especialista en Gestión del Rendimiento</t>
  </si>
  <si>
    <t>569</t>
  </si>
  <si>
    <t>Especialista en Gestión de la Capacitación</t>
  </si>
  <si>
    <t>570</t>
  </si>
  <si>
    <t>Gerencia de Comunicación Corporativa</t>
  </si>
  <si>
    <t>Especialista en Gestión Administrativa</t>
  </si>
  <si>
    <t>571</t>
  </si>
  <si>
    <t>Subgerencia de Comunicación Ciudadana y Acceso a la Información Pública</t>
  </si>
  <si>
    <t>Analista de Transparencia y Servicios de Control</t>
  </si>
  <si>
    <t>572</t>
  </si>
  <si>
    <t>Subgerencia de Imagen y Relaciones Corporativas</t>
  </si>
  <si>
    <t>Especialista en Planificación Estratégica y Comunicacional</t>
  </si>
  <si>
    <t>573</t>
  </si>
  <si>
    <t>Asistente en Imagen y Eventos Corporativos</t>
  </si>
  <si>
    <t>574</t>
  </si>
  <si>
    <t>Auxiliar en Atención al Ciudadano</t>
  </si>
  <si>
    <t>575</t>
  </si>
  <si>
    <t>576</t>
  </si>
  <si>
    <t>Subgerencia de Prensa y Medios Digitales</t>
  </si>
  <si>
    <t>Apoyo de prensa</t>
  </si>
  <si>
    <t>577</t>
  </si>
  <si>
    <t>Especialista de Prensa Regional</t>
  </si>
  <si>
    <t>578</t>
  </si>
  <si>
    <t>Especialista de Prensa</t>
  </si>
  <si>
    <t>579</t>
  </si>
  <si>
    <t>Asistente Audiovisual</t>
  </si>
  <si>
    <t>580</t>
  </si>
  <si>
    <t>Técnico Audiovisual</t>
  </si>
  <si>
    <t>581</t>
  </si>
  <si>
    <t>Subgerencia de Gestión de Proyectos</t>
  </si>
  <si>
    <t>Supervisor de Ejecución de Proyectos</t>
  </si>
  <si>
    <t>582</t>
  </si>
  <si>
    <t>583</t>
  </si>
  <si>
    <t>Coordinador de Presupuesto</t>
  </si>
  <si>
    <t>584</t>
  </si>
  <si>
    <t>Administrador</t>
  </si>
  <si>
    <t>585</t>
  </si>
  <si>
    <t>Asesor Legal</t>
  </si>
  <si>
    <t>586</t>
  </si>
  <si>
    <t>Supervisor de Contrataciones</t>
  </si>
  <si>
    <t>587</t>
  </si>
  <si>
    <t>Especialista de Seguimiento Contractual</t>
  </si>
  <si>
    <t>588</t>
  </si>
  <si>
    <t>Apoyo de Almacén y Control Patrimonial</t>
  </si>
  <si>
    <t>589</t>
  </si>
  <si>
    <t>Contador</t>
  </si>
  <si>
    <t>590</t>
  </si>
  <si>
    <t>Especialista en Contabilidad</t>
  </si>
  <si>
    <t>591</t>
  </si>
  <si>
    <t>Tesorero</t>
  </si>
  <si>
    <t>592</t>
  </si>
  <si>
    <t>Supervisor de Monitoreo y Evaluación</t>
  </si>
  <si>
    <t>593</t>
  </si>
  <si>
    <t>Subgerencia de Modernización</t>
  </si>
  <si>
    <t>Especialista de Simplificación Administrativa</t>
  </si>
  <si>
    <t>594</t>
  </si>
  <si>
    <t>Especialista de Gestión de Procesos y Calidad</t>
  </si>
  <si>
    <t>595</t>
  </si>
  <si>
    <t>Subgerencia de Planeamiento y Programación de Inversiones</t>
  </si>
  <si>
    <t>596</t>
  </si>
  <si>
    <t>Subgerencia de Presupuesto</t>
  </si>
  <si>
    <t>Analista de Presupuesto</t>
  </si>
  <si>
    <t>597</t>
  </si>
  <si>
    <t xml:space="preserve">Especialista de Presupuesto </t>
  </si>
  <si>
    <t>598</t>
  </si>
  <si>
    <t>599</t>
  </si>
  <si>
    <t>Subgerencia de Cooperación y Relaciones Internacionales</t>
  </si>
  <si>
    <t>Especialista en Relaciones Internacionales</t>
  </si>
  <si>
    <t>600</t>
  </si>
  <si>
    <t>Subgerencia de Coordinación Interinstitucional Nacional</t>
  </si>
  <si>
    <t>Asistente de Coordinación Interinstitucional Nacional</t>
  </si>
  <si>
    <t>601</t>
  </si>
  <si>
    <t>Especialista en Gestión Institucional</t>
  </si>
  <si>
    <t>602</t>
  </si>
  <si>
    <t>Especialista en Cooperación</t>
  </si>
  <si>
    <t>603</t>
  </si>
  <si>
    <t>Subgerencia de Coordinación Parlamentaria</t>
  </si>
  <si>
    <t>Apoyo Administrativo</t>
  </si>
  <si>
    <t>604</t>
  </si>
  <si>
    <t>Especialista en Atención de Expedientes Parlamentarios</t>
  </si>
  <si>
    <t>605</t>
  </si>
  <si>
    <t>Especialista en Relacionamiento Parlamentario</t>
  </si>
  <si>
    <t>606</t>
  </si>
  <si>
    <t>Especialista en Atención, Coordinación y Absolución de Consultas relacionadas a Pedidos Parlamentarios</t>
  </si>
  <si>
    <t>608</t>
  </si>
  <si>
    <t>Subgerencia de Gobierno Digital</t>
  </si>
  <si>
    <t>Especialista en Soporte Técnico, Mesa de Ayuda y Call Center</t>
  </si>
  <si>
    <t>609</t>
  </si>
  <si>
    <t>Subgerencia de Operaciones y Plataforma Tecnológica</t>
  </si>
  <si>
    <t>Especialista en Redes, Comunicaciones y Telefonía IP</t>
  </si>
  <si>
    <t>Subgerencia de Sistemas de la Información</t>
  </si>
  <si>
    <t>611</t>
  </si>
  <si>
    <t>Analista Programador I</t>
  </si>
  <si>
    <t>613</t>
  </si>
  <si>
    <t>Subgerencia de Asesoría Jurídica</t>
  </si>
  <si>
    <t>Especialista Legal en Contrataciones del Estado</t>
  </si>
  <si>
    <t>614</t>
  </si>
  <si>
    <t>Especialista en Derecho Administrativo</t>
  </si>
  <si>
    <t>615</t>
  </si>
  <si>
    <t xml:space="preserve">Especialista en Derecho Laboral </t>
  </si>
  <si>
    <t>616</t>
  </si>
  <si>
    <t>Subgerencia de Normatividad en Control Gubernamental</t>
  </si>
  <si>
    <t>Especialista Legal - Asistencia Técnica en Control Gubernamental</t>
  </si>
  <si>
    <t>617</t>
  </si>
  <si>
    <t>Especialista Legal - Proyectos Normativos en Control Gubernamental</t>
  </si>
  <si>
    <t>618</t>
  </si>
  <si>
    <t>Especialista en Control Gubernamental</t>
  </si>
  <si>
    <t>619</t>
  </si>
  <si>
    <t>Procuraduría Pública</t>
  </si>
  <si>
    <t>Operador administrativo</t>
  </si>
  <si>
    <t>621</t>
  </si>
  <si>
    <t>622</t>
  </si>
  <si>
    <t>Asistente de Gestión Interna y Mejora</t>
  </si>
  <si>
    <t>623</t>
  </si>
  <si>
    <t>Especialista Legal - Derecho Contencioso Administrativo</t>
  </si>
  <si>
    <t>624</t>
  </si>
  <si>
    <t>Especialista Legal - Derecho Civil</t>
  </si>
  <si>
    <t>625</t>
  </si>
  <si>
    <t>Especialista Legal - Derecho Laboral</t>
  </si>
  <si>
    <t>626</t>
  </si>
  <si>
    <t>Especialista Legal - Derecho Penal</t>
  </si>
  <si>
    <t>633</t>
  </si>
  <si>
    <t>Vicecontraloría de Gestión Estratégica e Integridad Pública</t>
  </si>
  <si>
    <t>Coordinador Legal</t>
  </si>
  <si>
    <t>Declaro ser una persona con Discapacidad y contar con la acreditación correspondiente, de acuerdo a la Ley N° 29973.</t>
  </si>
  <si>
    <t>En caso de ser una persona con discapacidad, deberá acreditar su condición mediante la presentación en copia simple legible del documento oficial emitido por la autoridad competente, al momento de la presentación del Curriculun vitae documentado, tal como nos indica las bases de la convocatoria.</t>
  </si>
  <si>
    <t xml:space="preserve">En caso de ser personal licenciado de las Fuerzas Armadas, deberá adjuntar una copia simple del documento oficial que acredite su condición. </t>
  </si>
  <si>
    <t xml:space="preserve">Indique otro, según perfil: </t>
  </si>
  <si>
    <t>Tener en cuenta que, de acuerdo al numeral 3.4 literal d) de las bases de la presente convocatoria, si usted laboró simultáneamente en dos o más instituciones dentro de un mismo período de tiempo, solo se considerará el de mayor tiempo de servicio.</t>
  </si>
  <si>
    <t>Tener en cuenta que, de acuerdo al numeral 3.4  literal d) de las bases de la presente convocatoria, si usted laboró simultáneamente en dos o más instituciones dentro de un mismo período de tiempo, solo se considerará el de mayor tiempo de servicio.</t>
  </si>
  <si>
    <t>Ha tenido o tiene sentencia firme por delito de terrorismo, apología al terrorismo o violación contra la libertad sexual, ni delitos de corrupción de funcionarios públicos.</t>
  </si>
  <si>
    <t>Se encuentra inhabilitado para ejercer la función pública por decisión administrativa firme o sentencia judicial con calidad de cosa juzgada.</t>
  </si>
  <si>
    <t>Tiene impedimentos para contratar con el Estado, de acuerdo al articulo 11 de la Ley N° 30225 - Ley de Contrataciones del Estado y sus modificaciones.</t>
  </si>
  <si>
    <t>c) ESTUDIOS DE ESPECIALIZACIÓN (DIPLOMADOS, ESPECIALIZACIÓN, CURSOS RELACIONADOS A LOS REQUISITOS SOLICITADOS)</t>
  </si>
  <si>
    <t>Mantiene afiliación con alguna organización o partido político.</t>
  </si>
  <si>
    <t>Se encuentra inscrito en el registro de deudores alimentarios morosos - REDAM.</t>
  </si>
  <si>
    <t>Se encuentra inscrito en el registro de deudores de Reparaciones Civiles - REDERECI.</t>
  </si>
  <si>
    <t>Disponibilidad inmediata para laborar.</t>
  </si>
  <si>
    <t>Cumple con el perfil del puesto convocado.</t>
  </si>
  <si>
    <t>En cumplimiento de la Ley N° 29733, Ley de Protección de Datos Personales y su Reglamento, le informamos que los datos personales consignados por usted en el marco de la etapa de inscripción de postulantes del presente proceso de selección CAS, serán incorporados a un banco de datos cuyo responsable es la
Municipalidad Distrital de El Tambo,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</si>
  <si>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La información contenida en la Ficha de Datos Curriculares tiene carácter de Declaración Jurada, para lo cual la Municipalidad Distrital de El Tambo tomará en cuenta la información en ella consignada, reservándose el derecho de llevar a cabo la verificación correspondiente; así como solicitar la acreditación de la misma. El postulante se somete al proceso de fiscalización posterior. Si 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t>
  </si>
  <si>
    <t>FORMATO N°02
FICHA DE DATOS CURRICULARES
PROCESO CONTRATACION ADMINISTRATIVA DE SERVICIO - CAS 2023 MDT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</si>
</sst>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Arial Narrow"/>
      <family val="2"/>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9"/>
      <color theme="0"/>
      <name val="Arial Narrow"/>
      <family val="2"/>
    </font>
    <font>
      <sz val="9"/>
      <color rgb="FFFF0000"/>
      <name val="Arial Narrow"/>
      <family val="2"/>
    </font>
    <font>
      <sz val="5"/>
      <color rgb="FFFF0000"/>
      <name val="Arial Narrow"/>
      <family val="2"/>
    </font>
    <font>
      <b/>
      <sz val="9"/>
      <color rgb="FFFF0000"/>
      <name val="Arial Narrow"/>
      <family val="2"/>
    </font>
    <font>
      <b/>
      <sz val="9"/>
      <color theme="0"/>
      <name val="Arial Narrow"/>
      <family val="2"/>
    </font>
    <font>
      <b/>
      <i/>
      <sz val="9"/>
      <color theme="0"/>
      <name val="Arial Narrow"/>
      <family val="2"/>
    </font>
    <font>
      <b/>
      <sz val="8.5"/>
      <color theme="1"/>
      <name val="Arial Narrow"/>
      <family val="2"/>
    </font>
    <font>
      <sz val="8"/>
      <color theme="1"/>
      <name val="Arial Narrow"/>
      <family val="2"/>
    </font>
    <font>
      <sz val="11"/>
      <color theme="0"/>
      <name val="Calibri"/>
      <family val="2"/>
      <scheme val="minor"/>
    </font>
    <font>
      <sz val="8"/>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7" fillId="0" borderId="0"/>
  </cellStyleXfs>
  <cellXfs count="160">
    <xf numFmtId="0" fontId="0" fillId="0" borderId="0" xfId="0"/>
    <xf numFmtId="0" fontId="2"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3" fillId="2" borderId="10"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5" fillId="0" borderId="0" xfId="0" applyFont="1" applyAlignment="1" applyProtection="1">
      <alignment horizontal="left" vertical="center"/>
      <protection locked="0"/>
    </xf>
    <xf numFmtId="0" fontId="5" fillId="0" borderId="0" xfId="0" applyFont="1" applyAlignment="1">
      <alignment horizontal="left"/>
    </xf>
    <xf numFmtId="0" fontId="10" fillId="0" borderId="0" xfId="0" applyFont="1" applyAlignment="1" applyProtection="1">
      <alignment horizontal="left" vertical="top" wrapText="1"/>
      <protection locked="0"/>
    </xf>
    <xf numFmtId="0" fontId="6" fillId="0" borderId="0" xfId="0" applyFont="1" applyAlignment="1" applyProtection="1">
      <alignment horizontal="left"/>
      <protection locked="0"/>
    </xf>
    <xf numFmtId="0" fontId="2" fillId="0" borderId="10"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0" xfId="0" applyFont="1" applyAlignment="1">
      <alignment horizontal="justify" vertical="center" wrapText="1"/>
    </xf>
    <xf numFmtId="0" fontId="11" fillId="0" borderId="0" xfId="0" applyFont="1" applyAlignment="1">
      <alignment horizontal="left" vertical="top"/>
    </xf>
    <xf numFmtId="0" fontId="10" fillId="0" borderId="0" xfId="0" applyFont="1" applyAlignment="1" applyProtection="1">
      <alignment horizontal="center" vertical="center" wrapText="1"/>
      <protection locked="0"/>
    </xf>
    <xf numFmtId="0" fontId="11" fillId="0" borderId="0" xfId="0" applyFont="1" applyAlignment="1" applyProtection="1">
      <alignment horizontal="left" vertical="top"/>
      <protection locked="0"/>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left" vertical="top" wrapText="1"/>
      <protection locked="0"/>
    </xf>
    <xf numFmtId="0" fontId="3" fillId="3" borderId="14" xfId="0" applyFont="1" applyFill="1" applyBorder="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2" xfId="0" applyFont="1" applyFill="1" applyBorder="1" applyAlignment="1">
      <alignment horizontal="center" vertical="center" wrapText="1"/>
    </xf>
    <xf numFmtId="0" fontId="2" fillId="3" borderId="0" xfId="0" applyFont="1" applyFill="1" applyAlignment="1" applyProtection="1">
      <alignment vertical="center" wrapText="1"/>
      <protection locked="0"/>
    </xf>
    <xf numFmtId="0" fontId="2" fillId="3" borderId="0" xfId="0" applyFont="1" applyFill="1" applyAlignment="1" applyProtection="1">
      <alignment horizontal="center" vertical="center" wrapText="1"/>
      <protection locked="0"/>
    </xf>
    <xf numFmtId="0" fontId="14" fillId="3" borderId="0" xfId="0" applyFont="1" applyFill="1" applyAlignment="1">
      <alignment horizontal="left"/>
    </xf>
    <xf numFmtId="0" fontId="13" fillId="3" borderId="0" xfId="0" applyFont="1" applyFill="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left" vertical="top" wrapText="1"/>
    </xf>
    <xf numFmtId="0" fontId="12" fillId="3" borderId="0" xfId="0" applyFont="1" applyFill="1" applyAlignment="1">
      <alignment horizontal="left" vertical="top" wrapText="1"/>
    </xf>
    <xf numFmtId="0" fontId="9" fillId="3" borderId="0" xfId="0"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7" fillId="0" borderId="0" xfId="0" applyFont="1"/>
    <xf numFmtId="0" fontId="17" fillId="0" borderId="7" xfId="0" applyFont="1" applyBorder="1"/>
    <xf numFmtId="0" fontId="16" fillId="0" borderId="0" xfId="0" applyFont="1" applyAlignment="1" applyProtection="1">
      <alignment horizontal="left" vertical="center" wrapText="1"/>
      <protection locked="0"/>
    </xf>
    <xf numFmtId="0" fontId="16" fillId="4" borderId="0" xfId="0" applyFont="1" applyFill="1" applyAlignment="1" applyProtection="1">
      <alignment horizontal="left" vertical="center" wrapText="1"/>
      <protection locked="0"/>
    </xf>
    <xf numFmtId="0" fontId="16" fillId="3" borderId="0" xfId="0" applyFont="1" applyFill="1" applyAlignment="1" applyProtection="1">
      <alignment horizontal="left" vertical="center" wrapText="1"/>
      <protection locked="0"/>
    </xf>
    <xf numFmtId="0" fontId="18" fillId="3" borderId="0" xfId="0" applyFont="1" applyFill="1" applyAlignment="1" applyProtection="1">
      <alignment horizontal="left" vertical="center" wrapText="1"/>
      <protection locked="0"/>
    </xf>
    <xf numFmtId="0" fontId="18" fillId="3" borderId="0" xfId="0" applyFont="1" applyFill="1" applyAlignment="1">
      <alignment horizontal="left" vertical="center" wrapText="1"/>
    </xf>
    <xf numFmtId="0" fontId="16"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9" fillId="0" borderId="0" xfId="0" applyFont="1" applyAlignment="1" applyProtection="1">
      <alignment horizontal="center" vertical="center" wrapText="1"/>
      <protection locked="0"/>
    </xf>
    <xf numFmtId="0" fontId="13" fillId="0" borderId="0" xfId="0" applyFont="1" applyAlignment="1">
      <alignment horizontal="center" vertical="center" wrapText="1"/>
    </xf>
    <xf numFmtId="0" fontId="9" fillId="0" borderId="0" xfId="0" applyFont="1" applyAlignment="1" applyProtection="1">
      <alignment horizontal="left" vertical="top" wrapText="1"/>
      <protection locked="0"/>
    </xf>
    <xf numFmtId="0" fontId="13" fillId="0" borderId="0" xfId="0" applyFont="1" applyAlignment="1">
      <alignment horizontal="left" vertical="top" wrapText="1"/>
    </xf>
    <xf numFmtId="0" fontId="4" fillId="0" borderId="7"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6" fillId="0" borderId="1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0" xfId="0" applyFont="1" applyAlignment="1" applyProtection="1">
      <alignment horizontal="left" vertical="center"/>
      <protection locked="0"/>
    </xf>
    <xf numFmtId="0" fontId="6" fillId="0" borderId="0" xfId="0" applyFont="1" applyAlignment="1" applyProtection="1">
      <alignment horizontal="left"/>
      <protection locked="0"/>
    </xf>
    <xf numFmtId="0" fontId="3" fillId="0" borderId="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3" borderId="0" xfId="0" applyFont="1" applyFill="1" applyAlignment="1">
      <alignment horizontal="center"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14" fontId="2" fillId="0" borderId="10" xfId="0" quotePrefix="1" applyNumberFormat="1" applyFont="1" applyBorder="1" applyAlignment="1" applyProtection="1">
      <alignment horizontal="center" vertical="center" wrapText="1"/>
      <protection locked="0"/>
    </xf>
    <xf numFmtId="14" fontId="2" fillId="0" borderId="8" xfId="0" quotePrefix="1" applyNumberFormat="1" applyFont="1" applyBorder="1" applyAlignment="1" applyProtection="1">
      <alignment horizontal="center" vertical="center" wrapText="1"/>
      <protection locked="0"/>
    </xf>
    <xf numFmtId="14" fontId="2" fillId="0" borderId="9" xfId="0" quotePrefix="1" applyNumberFormat="1" applyFont="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14" fontId="2" fillId="0" borderId="11" xfId="0" applyNumberFormat="1"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10" xfId="0" applyFont="1" applyBorder="1" applyAlignment="1">
      <alignment horizontal="justify" vertical="center" wrapText="1"/>
    </xf>
    <xf numFmtId="0" fontId="2" fillId="0" borderId="7" xfId="0" applyFont="1" applyBorder="1" applyAlignment="1">
      <alignment horizontal="justify"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quotePrefix="1" applyFont="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14" fontId="2" fillId="0" borderId="7" xfId="0" quotePrefix="1" applyNumberFormat="1" applyFont="1" applyBorder="1" applyAlignment="1" applyProtection="1">
      <alignment horizontal="center" vertical="center" wrapText="1"/>
      <protection locked="0"/>
    </xf>
    <xf numFmtId="0" fontId="2" fillId="0" borderId="8" xfId="0" quotePrefix="1" applyFont="1" applyBorder="1" applyAlignment="1" applyProtection="1">
      <alignment horizontal="center" vertical="center" wrapText="1"/>
      <protection locked="0"/>
    </xf>
    <xf numFmtId="0" fontId="2" fillId="0" borderId="9" xfId="0" quotePrefix="1" applyFont="1" applyBorder="1" applyAlignment="1" applyProtection="1">
      <alignment horizontal="center" vertical="center" wrapText="1"/>
      <protection locked="0"/>
    </xf>
    <xf numFmtId="0" fontId="3" fillId="2"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0" borderId="0" xfId="0" applyFont="1" applyAlignment="1">
      <alignment horizontal="center" vertical="center" wrapText="1"/>
    </xf>
    <xf numFmtId="0" fontId="2" fillId="0" borderId="10"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2" borderId="1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14" fontId="4" fillId="0" borderId="10" xfId="0" applyNumberFormat="1" applyFont="1" applyBorder="1" applyAlignment="1" applyProtection="1">
      <alignment horizontal="center" vertical="center" wrapText="1"/>
      <protection locked="0"/>
    </xf>
    <xf numFmtId="14" fontId="4" fillId="0" borderId="8"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4" fillId="0" borderId="9" xfId="0" applyNumberFormat="1" applyFont="1" applyBorder="1" applyAlignment="1" applyProtection="1">
      <alignment horizontal="center" vertical="center" wrapText="1"/>
      <protection locked="0"/>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Normal" xfId="0" builtinId="0"/>
    <cellStyle name="Normal 2" xfId="1" xr:uid="{00000000-0005-0000-0000-000001000000}"/>
  </cellStyles>
  <dxfs count="4">
    <dxf>
      <font>
        <color theme="0"/>
      </font>
    </dxf>
    <dxf>
      <font>
        <b val="0"/>
        <i val="0"/>
        <color rgb="FFFF0000"/>
      </font>
    </dxf>
    <dxf>
      <font>
        <color theme="0"/>
      </font>
    </dxf>
    <dxf>
      <font>
        <b val="0"/>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52551</xdr:colOff>
      <xdr:row>0</xdr:row>
      <xdr:rowOff>52550</xdr:rowOff>
    </xdr:from>
    <xdr:to>
      <xdr:col>47</xdr:col>
      <xdr:colOff>45982</xdr:colOff>
      <xdr:row>6</xdr:row>
      <xdr:rowOff>0</xdr:rowOff>
    </xdr:to>
    <xdr:pic>
      <xdr:nvPicPr>
        <xdr:cNvPr id="3" name="Imagen 2">
          <a:extLst>
            <a:ext uri="{FF2B5EF4-FFF2-40B4-BE49-F238E27FC236}">
              <a16:creationId xmlns:a16="http://schemas.microsoft.com/office/drawing/2014/main" id="{3940EFD3-D5DE-AB69-FACA-813F0CD8CA5A}"/>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l="11518" t="11280" r="9601" b="18784"/>
        <a:stretch/>
      </xdr:blipFill>
      <xdr:spPr bwMode="auto">
        <a:xfrm>
          <a:off x="1885292" y="52550"/>
          <a:ext cx="3337035" cy="97220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18420\AppData\Local\Temp\notes90C43B\Hoja%20de%20Inscripcci&#243;n%20del%20Postulante%20CAS%2026%20-%2029%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IV"/>
      <sheetName val="Datos Personales"/>
      <sheetName val="Referencias Laborales"/>
      <sheetName val="Requisitos Generales"/>
      <sheetName val="Experiencia"/>
      <sheetName val="ubicacionGeografica"/>
      <sheetName val="Institutos"/>
      <sheetName val="Universidades"/>
      <sheetName val="PRE"/>
      <sheetName val="POST"/>
    </sheetNames>
    <sheetDataSet>
      <sheetData sheetId="0">
        <row r="2">
          <cell r="C2" t="str">
            <v>Amazonas</v>
          </cell>
          <cell r="D2" t="str">
            <v>Sí</v>
          </cell>
        </row>
        <row r="3">
          <cell r="C3" t="str">
            <v>Ancash</v>
          </cell>
          <cell r="D3" t="str">
            <v>No</v>
          </cell>
        </row>
        <row r="4">
          <cell r="C4" t="str">
            <v>Apurímac</v>
          </cell>
        </row>
        <row r="5">
          <cell r="C5" t="str">
            <v>Arequipa</v>
          </cell>
        </row>
        <row r="6">
          <cell r="C6" t="str">
            <v>Ayacucho</v>
          </cell>
        </row>
        <row r="7">
          <cell r="C7" t="str">
            <v>Cajamarca</v>
          </cell>
        </row>
        <row r="8">
          <cell r="C8" t="str">
            <v>Cusco</v>
          </cell>
        </row>
        <row r="9">
          <cell r="C9" t="str">
            <v>Huancavelica</v>
          </cell>
        </row>
        <row r="10">
          <cell r="C10" t="str">
            <v>Huánuco</v>
          </cell>
        </row>
        <row r="11">
          <cell r="C11" t="str">
            <v>Ica</v>
          </cell>
        </row>
        <row r="12">
          <cell r="C12" t="str">
            <v>Junín</v>
          </cell>
        </row>
        <row r="13">
          <cell r="C13" t="str">
            <v>La Libertad</v>
          </cell>
        </row>
        <row r="14">
          <cell r="C14" t="str">
            <v>Lambayeque</v>
          </cell>
        </row>
        <row r="15">
          <cell r="C15" t="str">
            <v>Lima</v>
          </cell>
        </row>
        <row r="16">
          <cell r="C16" t="str">
            <v>Loreto</v>
          </cell>
        </row>
        <row r="17">
          <cell r="C17" t="str">
            <v>Madre de Dios</v>
          </cell>
        </row>
        <row r="18">
          <cell r="C18" t="str">
            <v xml:space="preserve">Moquegua </v>
          </cell>
        </row>
        <row r="19">
          <cell r="C19" t="str">
            <v>Pasco</v>
          </cell>
        </row>
        <row r="20">
          <cell r="C20" t="str">
            <v>Piura</v>
          </cell>
        </row>
        <row r="21">
          <cell r="C21" t="str">
            <v>Puno</v>
          </cell>
        </row>
        <row r="22">
          <cell r="C22" t="str">
            <v>San Martín</v>
          </cell>
        </row>
        <row r="23">
          <cell r="C23" t="str">
            <v>Tacna</v>
          </cell>
        </row>
        <row r="24">
          <cell r="C24" t="str">
            <v>Tumbes</v>
          </cell>
        </row>
        <row r="25">
          <cell r="C25" t="str">
            <v>Ucayali</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7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7:DJ660"/>
  <sheetViews>
    <sheetView showGridLines="0" showRowColHeaders="0" tabSelected="1" zoomScale="145" zoomScaleNormal="145" zoomScaleSheetLayoutView="145" zoomScalePageLayoutView="85" workbookViewId="0">
      <selection activeCell="J15" sqref="J15:BL15"/>
    </sheetView>
  </sheetViews>
  <sheetFormatPr baseColWidth="10" defaultColWidth="11.42578125" defaultRowHeight="13.5" x14ac:dyDescent="0.25"/>
  <cols>
    <col min="1" max="3" width="1.5703125" style="1" customWidth="1"/>
    <col min="4" max="4" width="2" style="1" customWidth="1"/>
    <col min="5" max="5" width="1.5703125" style="1" customWidth="1"/>
    <col min="6" max="6" width="2" style="1" customWidth="1"/>
    <col min="7" max="12" width="1.5703125" style="1" customWidth="1"/>
    <col min="13" max="13" width="1.42578125" style="1" customWidth="1"/>
    <col min="14" max="17" width="1.5703125" style="1" customWidth="1"/>
    <col min="18" max="18" width="1.140625" style="1" customWidth="1"/>
    <col min="19" max="27" width="1.5703125" style="1" customWidth="1"/>
    <col min="28" max="28" width="1.42578125" style="1" customWidth="1"/>
    <col min="29" max="30" width="1.5703125" style="1" customWidth="1"/>
    <col min="31" max="31" width="2" style="1" customWidth="1"/>
    <col min="32" max="37" width="1.5703125" style="1" customWidth="1"/>
    <col min="38" max="49" width="1.85546875" style="1" customWidth="1"/>
    <col min="50" max="53" width="1.5703125" style="1" customWidth="1"/>
    <col min="54" max="54" width="2.28515625" style="1" customWidth="1"/>
    <col min="55" max="56" width="1.5703125" style="1" customWidth="1"/>
    <col min="57" max="57" width="2.7109375" style="1" customWidth="1"/>
    <col min="58" max="84" width="1.5703125" style="1" customWidth="1"/>
    <col min="85" max="91" width="2.42578125" style="1" customWidth="1"/>
    <col min="92" max="92" width="41" style="44" customWidth="1"/>
    <col min="93" max="93" width="3.140625" style="1" bestFit="1" customWidth="1"/>
    <col min="94" max="94" width="39.28515625" style="1" bestFit="1" customWidth="1"/>
    <col min="95" max="95" width="49" style="1" bestFit="1" customWidth="1"/>
    <col min="96" max="96" width="39.28515625" style="1" bestFit="1" customWidth="1"/>
    <col min="97" max="97" width="2.42578125" style="1" customWidth="1"/>
    <col min="98" max="98" width="7.85546875" style="1" customWidth="1"/>
    <col min="99" max="99" width="4.7109375" style="1" customWidth="1"/>
    <col min="100" max="196" width="2.42578125" style="1" customWidth="1"/>
    <col min="197" max="16384" width="11.42578125" style="1"/>
  </cols>
  <sheetData>
    <row r="7" spans="1:64" ht="18.75" customHeight="1" x14ac:dyDescent="0.25">
      <c r="A7" s="124" t="s">
        <v>369</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row>
    <row r="8" spans="1:64" ht="18.75" customHeight="1" x14ac:dyDescent="0.25">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row>
    <row r="9" spans="1:64" ht="18.75" customHeight="1" x14ac:dyDescent="0.25">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row>
    <row r="10" spans="1:64" ht="22.5" customHeight="1" x14ac:dyDescent="0.25">
      <c r="A10" s="128" t="s">
        <v>98</v>
      </c>
      <c r="B10" s="129"/>
      <c r="C10" s="129"/>
      <c r="D10" s="129"/>
      <c r="E10" s="129"/>
      <c r="F10" s="129"/>
      <c r="G10" s="129"/>
      <c r="H10" s="129"/>
      <c r="I10" s="129"/>
      <c r="J10" s="129"/>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7"/>
      <c r="AT10" s="2"/>
      <c r="AU10"/>
      <c r="AV10"/>
      <c r="AW10"/>
      <c r="AX10"/>
      <c r="AY10"/>
      <c r="AZ10"/>
      <c r="BA10"/>
      <c r="BB10"/>
      <c r="BC10"/>
      <c r="BD10"/>
      <c r="BE10"/>
      <c r="BF10"/>
      <c r="BG10"/>
      <c r="BH10"/>
      <c r="BI10"/>
      <c r="BJ10"/>
      <c r="BK10"/>
      <c r="BL10"/>
    </row>
    <row r="11" spans="1:64" ht="23.25" customHeight="1" x14ac:dyDescent="0.25">
      <c r="A11" s="65" t="s">
        <v>148</v>
      </c>
      <c r="B11" s="65"/>
      <c r="C11" s="65"/>
      <c r="D11" s="65"/>
      <c r="E11" s="65"/>
      <c r="F11" s="65"/>
      <c r="G11" s="65"/>
      <c r="H11" s="65"/>
      <c r="I11" s="65"/>
      <c r="J11" s="6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64" ht="7.5" customHeight="1" x14ac:dyDescent="0.25"/>
    <row r="13" spans="1:64" ht="18.75" customHeight="1" x14ac:dyDescent="0.25">
      <c r="A13" s="8" t="s">
        <v>0</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10"/>
    </row>
    <row r="14" spans="1:64" ht="7.5" customHeight="1" x14ac:dyDescent="0.25"/>
    <row r="15" spans="1:64" ht="21.75" customHeight="1" x14ac:dyDescent="0.25">
      <c r="A15" s="121" t="s">
        <v>1</v>
      </c>
      <c r="B15" s="122"/>
      <c r="C15" s="122"/>
      <c r="D15" s="122"/>
      <c r="E15" s="122"/>
      <c r="F15" s="122"/>
      <c r="G15" s="122"/>
      <c r="H15" s="122"/>
      <c r="I15" s="123"/>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25.5" customHeight="1" x14ac:dyDescent="0.25">
      <c r="A16" s="145" t="s">
        <v>4</v>
      </c>
      <c r="B16" s="146"/>
      <c r="C16" s="146"/>
      <c r="D16" s="146"/>
      <c r="E16" s="146"/>
      <c r="F16" s="146"/>
      <c r="G16" s="146"/>
      <c r="H16" s="146"/>
      <c r="I16" s="147"/>
      <c r="J16" s="133"/>
      <c r="K16" s="134"/>
      <c r="L16" s="134"/>
      <c r="M16" s="134"/>
      <c r="N16" s="134"/>
      <c r="O16" s="134"/>
      <c r="P16" s="134"/>
      <c r="Q16" s="134"/>
      <c r="R16" s="134"/>
      <c r="S16" s="135"/>
      <c r="T16" s="69" t="s">
        <v>3</v>
      </c>
      <c r="U16" s="70"/>
      <c r="V16" s="70"/>
      <c r="W16" s="70"/>
      <c r="X16" s="71"/>
      <c r="Y16" s="136"/>
      <c r="Z16" s="137"/>
      <c r="AA16" s="137"/>
      <c r="AB16" s="137"/>
      <c r="AC16" s="137"/>
      <c r="AD16" s="137"/>
      <c r="AE16" s="137"/>
      <c r="AF16" s="137"/>
      <c r="AG16" s="137"/>
      <c r="AH16" s="137"/>
      <c r="AI16" s="137"/>
      <c r="AJ16" s="137"/>
      <c r="AK16" s="137"/>
      <c r="AL16" s="137"/>
      <c r="AM16" s="137"/>
      <c r="AN16" s="137"/>
      <c r="AO16" s="137"/>
      <c r="AP16" s="137"/>
      <c r="AQ16" s="137"/>
      <c r="AR16" s="148"/>
      <c r="AS16" s="130" t="s">
        <v>2</v>
      </c>
      <c r="AT16" s="131"/>
      <c r="AU16" s="131"/>
      <c r="AV16" s="132"/>
      <c r="AW16" s="136"/>
      <c r="AX16" s="137"/>
      <c r="AY16" s="137"/>
      <c r="AZ16" s="137"/>
      <c r="BA16" s="137"/>
      <c r="BB16" s="137"/>
      <c r="BC16" s="137"/>
      <c r="BD16" s="137"/>
      <c r="BE16" s="104" t="str">
        <f>IF(AND(AS16="DNI",LEN(AW16)=8),"OK",IF(AND(AS16="CE",LEN(AW16)&gt;=12),"OK","Ingrese un documento válido"))</f>
        <v>Ingrese un documento válido</v>
      </c>
      <c r="BF16" s="104"/>
      <c r="BG16" s="104"/>
      <c r="BH16" s="104"/>
      <c r="BI16" s="104"/>
      <c r="BJ16" s="104"/>
      <c r="BK16" s="104"/>
      <c r="BL16" s="144"/>
    </row>
    <row r="17" spans="1:64" ht="26.25" customHeight="1" x14ac:dyDescent="0.25">
      <c r="A17" s="149" t="s">
        <v>5</v>
      </c>
      <c r="B17" s="150"/>
      <c r="C17" s="150"/>
      <c r="D17" s="150"/>
      <c r="E17" s="150"/>
      <c r="F17" s="150"/>
      <c r="G17" s="150"/>
      <c r="H17" s="150"/>
      <c r="I17" s="151"/>
      <c r="J17" s="141"/>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3"/>
    </row>
    <row r="18" spans="1:64" ht="24.75" customHeight="1" x14ac:dyDescent="0.25">
      <c r="A18" s="64" t="s">
        <v>6</v>
      </c>
      <c r="B18" s="64"/>
      <c r="C18" s="64"/>
      <c r="D18" s="64"/>
      <c r="E18" s="64"/>
      <c r="F18" s="64"/>
      <c r="G18" s="64"/>
      <c r="H18" s="64"/>
      <c r="I18" s="64"/>
      <c r="J18" s="141"/>
      <c r="K18" s="142"/>
      <c r="L18" s="142"/>
      <c r="M18" s="142"/>
      <c r="N18" s="142"/>
      <c r="O18" s="142"/>
      <c r="P18" s="142"/>
      <c r="Q18" s="142"/>
      <c r="R18" s="142"/>
      <c r="S18" s="142"/>
      <c r="T18" s="142"/>
      <c r="U18" s="142"/>
      <c r="V18" s="142"/>
      <c r="W18" s="142"/>
      <c r="X18" s="142"/>
      <c r="Y18" s="142"/>
      <c r="Z18" s="142"/>
      <c r="AA18" s="143"/>
      <c r="AB18" s="64" t="s">
        <v>7</v>
      </c>
      <c r="AC18" s="64"/>
      <c r="AD18" s="64"/>
      <c r="AE18" s="64"/>
      <c r="AF18" s="64"/>
      <c r="AG18" s="64"/>
      <c r="AH18" s="64"/>
      <c r="AI18" s="64"/>
      <c r="AJ18" s="64"/>
      <c r="AK18" s="141"/>
      <c r="AL18" s="142"/>
      <c r="AM18" s="142"/>
      <c r="AN18" s="142"/>
      <c r="AO18" s="142"/>
      <c r="AP18" s="142"/>
      <c r="AQ18" s="142"/>
      <c r="AR18" s="142"/>
      <c r="AS18" s="142"/>
      <c r="AT18" s="142"/>
      <c r="AU18" s="143"/>
      <c r="AV18" s="64" t="s">
        <v>8</v>
      </c>
      <c r="AW18" s="64"/>
      <c r="AX18" s="64"/>
      <c r="AY18" s="64"/>
      <c r="AZ18" s="77"/>
      <c r="BA18" s="77"/>
      <c r="BB18" s="77"/>
      <c r="BC18" s="77"/>
      <c r="BD18" s="77"/>
      <c r="BE18" s="77"/>
      <c r="BF18" s="77"/>
      <c r="BG18" s="77"/>
      <c r="BH18" s="77"/>
      <c r="BI18" s="77"/>
      <c r="BJ18" s="77"/>
      <c r="BK18" s="77"/>
      <c r="BL18" s="77"/>
    </row>
    <row r="19" spans="1:64" ht="21.75" customHeight="1" x14ac:dyDescent="0.25">
      <c r="A19" s="69" t="s">
        <v>74</v>
      </c>
      <c r="B19" s="70"/>
      <c r="C19" s="70"/>
      <c r="D19" s="70"/>
      <c r="E19" s="70"/>
      <c r="F19" s="70"/>
      <c r="G19" s="70"/>
      <c r="H19" s="70"/>
      <c r="I19" s="71"/>
      <c r="J19" s="141"/>
      <c r="K19" s="142"/>
      <c r="L19" s="142"/>
      <c r="M19" s="142"/>
      <c r="N19" s="142"/>
      <c r="O19" s="142"/>
      <c r="P19" s="142"/>
      <c r="Q19" s="142"/>
      <c r="R19" s="142"/>
      <c r="S19" s="142"/>
      <c r="T19" s="142"/>
      <c r="U19" s="142"/>
      <c r="V19" s="142"/>
      <c r="W19" s="142"/>
      <c r="X19" s="142"/>
      <c r="Y19" s="142"/>
      <c r="Z19" s="142"/>
      <c r="AA19" s="143"/>
      <c r="AB19" s="138" t="s">
        <v>75</v>
      </c>
      <c r="AC19" s="139"/>
      <c r="AD19" s="139"/>
      <c r="AE19" s="139"/>
      <c r="AF19" s="139"/>
      <c r="AG19" s="139"/>
      <c r="AH19" s="139"/>
      <c r="AI19" s="139"/>
      <c r="AJ19" s="140"/>
      <c r="AK19" s="141"/>
      <c r="AL19" s="142"/>
      <c r="AM19" s="142"/>
      <c r="AN19" s="142"/>
      <c r="AO19" s="142"/>
      <c r="AP19" s="142"/>
      <c r="AQ19" s="142"/>
      <c r="AR19" s="142"/>
      <c r="AS19" s="142"/>
      <c r="AT19" s="142"/>
      <c r="AU19" s="142"/>
      <c r="AV19" s="142"/>
      <c r="AW19" s="142"/>
      <c r="AX19" s="142"/>
      <c r="AY19" s="143"/>
      <c r="AZ19" s="64" t="s">
        <v>76</v>
      </c>
      <c r="BA19" s="64"/>
      <c r="BB19" s="64"/>
      <c r="BC19" s="64"/>
      <c r="BD19" s="142"/>
      <c r="BE19" s="142"/>
      <c r="BF19" s="142"/>
      <c r="BG19" s="142"/>
      <c r="BH19" s="142"/>
      <c r="BI19" s="142"/>
      <c r="BJ19" s="142"/>
      <c r="BK19" s="142"/>
      <c r="BL19" s="143"/>
    </row>
    <row r="20" spans="1:64" ht="7.5" customHeight="1" x14ac:dyDescent="0.25">
      <c r="AF20" s="1" t="s">
        <v>149</v>
      </c>
    </row>
    <row r="21" spans="1:64" ht="18.75" customHeight="1" x14ac:dyDescent="0.25">
      <c r="A21" s="8" t="s">
        <v>9</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10"/>
    </row>
    <row r="22" spans="1:64" ht="7.5" customHeight="1" x14ac:dyDescent="0.25"/>
    <row r="23" spans="1:64" ht="15.75" customHeight="1" x14ac:dyDescent="0.25">
      <c r="A23" s="121" t="s">
        <v>10</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3"/>
    </row>
    <row r="24" spans="1:64" ht="26.25" customHeight="1" x14ac:dyDescent="0.25">
      <c r="A24" s="69" t="s">
        <v>11</v>
      </c>
      <c r="B24" s="70"/>
      <c r="C24" s="70"/>
      <c r="D24" s="70"/>
      <c r="E24" s="70"/>
      <c r="F24" s="70"/>
      <c r="G24" s="70"/>
      <c r="H24" s="70"/>
      <c r="I24" s="70"/>
      <c r="J24" s="70"/>
      <c r="K24" s="70"/>
      <c r="L24" s="70"/>
      <c r="M24" s="70"/>
      <c r="N24" s="70"/>
      <c r="O24" s="70"/>
      <c r="P24" s="70"/>
      <c r="Q24" s="70"/>
      <c r="R24" s="71"/>
      <c r="S24" s="64" t="s">
        <v>12</v>
      </c>
      <c r="T24" s="64"/>
      <c r="U24" s="64"/>
      <c r="V24" s="64"/>
      <c r="W24" s="64"/>
      <c r="X24" s="64"/>
      <c r="Y24" s="64"/>
      <c r="Z24" s="64"/>
      <c r="AA24" s="64"/>
      <c r="AB24" s="64"/>
      <c r="AC24" s="64"/>
      <c r="AD24" s="64"/>
      <c r="AE24" s="64"/>
      <c r="AF24" s="64"/>
      <c r="AG24" s="64"/>
      <c r="AH24" s="64"/>
      <c r="AI24" s="64"/>
      <c r="AJ24" s="64"/>
      <c r="AK24" s="64"/>
      <c r="AL24" s="64"/>
      <c r="AM24" s="64"/>
      <c r="AN24" s="64"/>
      <c r="AO24" s="64"/>
      <c r="AP24" s="64" t="s">
        <v>13</v>
      </c>
      <c r="AQ24" s="64"/>
      <c r="AR24" s="64"/>
      <c r="AS24" s="64"/>
      <c r="AT24" s="64"/>
      <c r="AU24" s="64"/>
      <c r="AV24" s="64"/>
      <c r="AW24" s="64" t="s">
        <v>112</v>
      </c>
      <c r="AX24" s="64"/>
      <c r="AY24" s="64"/>
      <c r="AZ24" s="64"/>
      <c r="BA24" s="64"/>
      <c r="BB24" s="64"/>
      <c r="BC24" s="64"/>
      <c r="BD24" s="64"/>
      <c r="BE24" s="64"/>
      <c r="BF24" s="64"/>
      <c r="BG24" s="64"/>
      <c r="BH24" s="69" t="s">
        <v>60</v>
      </c>
      <c r="BI24" s="70"/>
      <c r="BJ24" s="70"/>
      <c r="BK24" s="70"/>
      <c r="BL24" s="71"/>
    </row>
    <row r="25" spans="1:64" ht="18.75" customHeight="1" x14ac:dyDescent="0.25">
      <c r="A25" s="72"/>
      <c r="B25" s="57"/>
      <c r="C25" s="57"/>
      <c r="D25" s="57"/>
      <c r="E25" s="57"/>
      <c r="F25" s="57"/>
      <c r="G25" s="57"/>
      <c r="H25" s="57"/>
      <c r="I25" s="57"/>
      <c r="J25" s="57"/>
      <c r="K25" s="57"/>
      <c r="L25" s="57"/>
      <c r="M25" s="57"/>
      <c r="N25" s="57"/>
      <c r="O25" s="57"/>
      <c r="P25" s="57"/>
      <c r="Q25" s="57"/>
      <c r="R25" s="58"/>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9"/>
      <c r="AX25" s="56"/>
      <c r="AY25" s="56"/>
      <c r="AZ25" s="56"/>
      <c r="BA25" s="56"/>
      <c r="BB25" s="56"/>
      <c r="BC25" s="56"/>
      <c r="BD25" s="56"/>
      <c r="BE25" s="56"/>
      <c r="BF25" s="56"/>
      <c r="BG25" s="56"/>
      <c r="BH25" s="72"/>
      <c r="BI25" s="57"/>
      <c r="BJ25" s="57"/>
      <c r="BK25" s="57"/>
      <c r="BL25" s="58"/>
    </row>
    <row r="26" spans="1:64" ht="18.75" customHeight="1" x14ac:dyDescent="0.25">
      <c r="A26" s="72"/>
      <c r="B26" s="57"/>
      <c r="C26" s="57"/>
      <c r="D26" s="57"/>
      <c r="E26" s="57"/>
      <c r="F26" s="57"/>
      <c r="G26" s="57"/>
      <c r="H26" s="57"/>
      <c r="I26" s="57"/>
      <c r="J26" s="57"/>
      <c r="K26" s="57"/>
      <c r="L26" s="57"/>
      <c r="M26" s="57"/>
      <c r="N26" s="57"/>
      <c r="O26" s="57"/>
      <c r="P26" s="57"/>
      <c r="Q26" s="57"/>
      <c r="R26" s="58"/>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72"/>
      <c r="BI26" s="57"/>
      <c r="BJ26" s="57"/>
      <c r="BK26" s="57"/>
      <c r="BL26" s="58"/>
    </row>
    <row r="27" spans="1:64" ht="18.75" customHeight="1" x14ac:dyDescent="0.25">
      <c r="A27" s="72"/>
      <c r="B27" s="57"/>
      <c r="C27" s="57"/>
      <c r="D27" s="57"/>
      <c r="E27" s="57"/>
      <c r="F27" s="57"/>
      <c r="G27" s="57"/>
      <c r="H27" s="57"/>
      <c r="I27" s="57"/>
      <c r="J27" s="57"/>
      <c r="K27" s="57"/>
      <c r="L27" s="57"/>
      <c r="M27" s="57"/>
      <c r="N27" s="57"/>
      <c r="O27" s="57"/>
      <c r="P27" s="57"/>
      <c r="Q27" s="57"/>
      <c r="R27" s="58"/>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72"/>
      <c r="BI27" s="57"/>
      <c r="BJ27" s="57"/>
      <c r="BK27" s="57"/>
      <c r="BL27" s="58"/>
    </row>
    <row r="28" spans="1:64" ht="18.75" customHeight="1" x14ac:dyDescent="0.25">
      <c r="A28" s="64" t="s">
        <v>14</v>
      </c>
      <c r="B28" s="64"/>
      <c r="C28" s="64"/>
      <c r="D28" s="64"/>
      <c r="E28" s="64"/>
      <c r="F28" s="64"/>
      <c r="G28" s="64"/>
      <c r="H28" s="64"/>
      <c r="I28" s="64"/>
      <c r="J28" s="64"/>
      <c r="K28" s="64"/>
      <c r="L28" s="64"/>
      <c r="M28" s="64" t="s">
        <v>15</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9" t="s">
        <v>16</v>
      </c>
      <c r="AM28" s="70"/>
      <c r="AN28" s="70"/>
      <c r="AO28" s="70"/>
      <c r="AP28" s="70"/>
      <c r="AQ28" s="70"/>
      <c r="AR28" s="70"/>
      <c r="AS28" s="70"/>
      <c r="AT28" s="70"/>
      <c r="AU28" s="71"/>
      <c r="AV28" s="69" t="s">
        <v>17</v>
      </c>
      <c r="AW28" s="70"/>
      <c r="AX28" s="70"/>
      <c r="AY28" s="70"/>
      <c r="AZ28" s="70"/>
      <c r="BA28" s="70"/>
      <c r="BB28" s="70"/>
      <c r="BC28" s="70"/>
      <c r="BD28" s="70"/>
      <c r="BE28" s="70"/>
      <c r="BF28" s="70"/>
      <c r="BG28" s="71"/>
      <c r="BH28" s="69" t="s">
        <v>60</v>
      </c>
      <c r="BI28" s="70"/>
      <c r="BJ28" s="70"/>
      <c r="BK28" s="70"/>
      <c r="BL28" s="71"/>
    </row>
    <row r="29" spans="1:64" ht="18.75" customHeight="1" x14ac:dyDescent="0.25">
      <c r="A29" s="103" t="s">
        <v>18</v>
      </c>
      <c r="B29" s="104"/>
      <c r="C29" s="104"/>
      <c r="D29" s="56"/>
      <c r="E29" s="56"/>
      <c r="F29" s="56"/>
      <c r="G29" s="103" t="s">
        <v>19</v>
      </c>
      <c r="H29" s="104"/>
      <c r="I29" s="104"/>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78"/>
      <c r="AM29" s="79"/>
      <c r="AN29" s="79"/>
      <c r="AO29" s="79"/>
      <c r="AP29" s="79"/>
      <c r="AQ29" s="79"/>
      <c r="AR29" s="79"/>
      <c r="AS29" s="79"/>
      <c r="AT29" s="79"/>
      <c r="AU29" s="80"/>
      <c r="AV29" s="103" t="s">
        <v>18</v>
      </c>
      <c r="AW29" s="104"/>
      <c r="AX29" s="104"/>
      <c r="AY29" s="56"/>
      <c r="AZ29" s="56"/>
      <c r="BA29" s="56"/>
      <c r="BB29" s="103" t="s">
        <v>19</v>
      </c>
      <c r="BC29" s="104"/>
      <c r="BD29" s="104"/>
      <c r="BE29" s="56"/>
      <c r="BF29" s="56"/>
      <c r="BG29" s="56"/>
      <c r="BH29" s="57"/>
      <c r="BI29" s="57"/>
      <c r="BJ29" s="57"/>
      <c r="BK29" s="57"/>
      <c r="BL29" s="58"/>
    </row>
    <row r="30" spans="1:64" ht="7.5" customHeight="1" x14ac:dyDescent="0.25"/>
    <row r="31" spans="1:64" ht="15.75" customHeight="1" x14ac:dyDescent="0.25">
      <c r="A31" s="121" t="s">
        <v>20</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3"/>
    </row>
    <row r="32" spans="1:64" ht="30" customHeight="1" x14ac:dyDescent="0.25">
      <c r="A32" s="69" t="s">
        <v>11</v>
      </c>
      <c r="B32" s="70"/>
      <c r="C32" s="70"/>
      <c r="D32" s="70"/>
      <c r="E32" s="70"/>
      <c r="F32" s="70"/>
      <c r="G32" s="70"/>
      <c r="H32" s="70"/>
      <c r="I32" s="70"/>
      <c r="J32" s="70"/>
      <c r="K32" s="70"/>
      <c r="L32" s="70"/>
      <c r="M32" s="70"/>
      <c r="N32" s="70"/>
      <c r="O32" s="70"/>
      <c r="P32" s="70"/>
      <c r="Q32" s="70"/>
      <c r="R32" s="71"/>
      <c r="S32" s="69" t="s">
        <v>21</v>
      </c>
      <c r="T32" s="70"/>
      <c r="U32" s="70"/>
      <c r="V32" s="70"/>
      <c r="W32" s="70"/>
      <c r="X32" s="70"/>
      <c r="Y32" s="70"/>
      <c r="Z32" s="70"/>
      <c r="AA32" s="70"/>
      <c r="AB32" s="70"/>
      <c r="AC32" s="70"/>
      <c r="AD32" s="70"/>
      <c r="AE32" s="70"/>
      <c r="AF32" s="70"/>
      <c r="AG32" s="64" t="s">
        <v>103</v>
      </c>
      <c r="AH32" s="64"/>
      <c r="AI32" s="64"/>
      <c r="AJ32" s="64"/>
      <c r="AK32" s="64"/>
      <c r="AL32" s="69" t="s">
        <v>22</v>
      </c>
      <c r="AM32" s="70"/>
      <c r="AN32" s="70"/>
      <c r="AO32" s="70"/>
      <c r="AP32" s="70"/>
      <c r="AQ32" s="71"/>
      <c r="AR32" s="69" t="s">
        <v>23</v>
      </c>
      <c r="AS32" s="70"/>
      <c r="AT32" s="70"/>
      <c r="AU32" s="70"/>
      <c r="AV32" s="70"/>
      <c r="AW32" s="71"/>
      <c r="AX32" s="64" t="s">
        <v>13</v>
      </c>
      <c r="AY32" s="64"/>
      <c r="AZ32" s="64"/>
      <c r="BA32" s="64"/>
      <c r="BB32" s="64"/>
      <c r="BC32" s="64"/>
      <c r="BD32" s="64"/>
      <c r="BE32" s="64"/>
      <c r="BF32" s="64"/>
      <c r="BG32" s="64"/>
      <c r="BH32" s="69" t="s">
        <v>60</v>
      </c>
      <c r="BI32" s="70"/>
      <c r="BJ32" s="70"/>
      <c r="BK32" s="70"/>
      <c r="BL32" s="71"/>
    </row>
    <row r="33" spans="1:64" ht="27.75" customHeight="1" x14ac:dyDescent="0.25">
      <c r="A33" s="72"/>
      <c r="B33" s="57"/>
      <c r="C33" s="57"/>
      <c r="D33" s="57"/>
      <c r="E33" s="57"/>
      <c r="F33" s="57"/>
      <c r="G33" s="57"/>
      <c r="H33" s="57"/>
      <c r="I33" s="57"/>
      <c r="J33" s="57"/>
      <c r="K33" s="57"/>
      <c r="L33" s="57"/>
      <c r="M33" s="57"/>
      <c r="N33" s="57"/>
      <c r="O33" s="57"/>
      <c r="P33" s="57"/>
      <c r="Q33" s="57"/>
      <c r="R33" s="58"/>
      <c r="S33" s="78"/>
      <c r="T33" s="79"/>
      <c r="U33" s="79"/>
      <c r="V33" s="79"/>
      <c r="W33" s="79"/>
      <c r="X33" s="79"/>
      <c r="Y33" s="79"/>
      <c r="Z33" s="79"/>
      <c r="AA33" s="79"/>
      <c r="AB33" s="79"/>
      <c r="AC33" s="79"/>
      <c r="AD33" s="79"/>
      <c r="AE33" s="79"/>
      <c r="AF33" s="80"/>
      <c r="AG33" s="77"/>
      <c r="AH33" s="77"/>
      <c r="AI33" s="77"/>
      <c r="AJ33" s="77"/>
      <c r="AK33" s="77"/>
      <c r="AL33" s="94"/>
      <c r="AM33" s="95"/>
      <c r="AN33" s="95"/>
      <c r="AO33" s="95"/>
      <c r="AP33" s="95"/>
      <c r="AQ33" s="96"/>
      <c r="AR33" s="94"/>
      <c r="AS33" s="95"/>
      <c r="AT33" s="95"/>
      <c r="AU33" s="95"/>
      <c r="AV33" s="95"/>
      <c r="AW33" s="96"/>
      <c r="AX33" s="78"/>
      <c r="AY33" s="79"/>
      <c r="AZ33" s="79"/>
      <c r="BA33" s="79"/>
      <c r="BB33" s="79"/>
      <c r="BC33" s="79"/>
      <c r="BD33" s="79"/>
      <c r="BE33" s="79"/>
      <c r="BF33" s="79"/>
      <c r="BG33" s="80"/>
      <c r="BH33" s="72"/>
      <c r="BI33" s="57"/>
      <c r="BJ33" s="57"/>
      <c r="BK33" s="57"/>
      <c r="BL33" s="58"/>
    </row>
    <row r="34" spans="1:64" ht="27.75" customHeight="1" x14ac:dyDescent="0.25">
      <c r="A34" s="72"/>
      <c r="B34" s="57"/>
      <c r="C34" s="57"/>
      <c r="D34" s="57"/>
      <c r="E34" s="57"/>
      <c r="F34" s="57"/>
      <c r="G34" s="57"/>
      <c r="H34" s="57"/>
      <c r="I34" s="57"/>
      <c r="J34" s="57"/>
      <c r="K34" s="57"/>
      <c r="L34" s="57"/>
      <c r="M34" s="57"/>
      <c r="N34" s="57"/>
      <c r="O34" s="57"/>
      <c r="P34" s="57"/>
      <c r="Q34" s="57"/>
      <c r="R34" s="58"/>
      <c r="S34" s="78"/>
      <c r="T34" s="79"/>
      <c r="U34" s="79"/>
      <c r="V34" s="79"/>
      <c r="W34" s="79"/>
      <c r="X34" s="79"/>
      <c r="Y34" s="79"/>
      <c r="Z34" s="79"/>
      <c r="AA34" s="79"/>
      <c r="AB34" s="79"/>
      <c r="AC34" s="79"/>
      <c r="AD34" s="79"/>
      <c r="AE34" s="79"/>
      <c r="AF34" s="80"/>
      <c r="AG34" s="77"/>
      <c r="AH34" s="77"/>
      <c r="AI34" s="77"/>
      <c r="AJ34" s="77"/>
      <c r="AK34" s="77"/>
      <c r="AL34" s="94"/>
      <c r="AM34" s="119"/>
      <c r="AN34" s="119"/>
      <c r="AO34" s="119"/>
      <c r="AP34" s="119"/>
      <c r="AQ34" s="120"/>
      <c r="AR34" s="94"/>
      <c r="AS34" s="119"/>
      <c r="AT34" s="119"/>
      <c r="AU34" s="119"/>
      <c r="AV34" s="119"/>
      <c r="AW34" s="120"/>
      <c r="AX34" s="78"/>
      <c r="AY34" s="79"/>
      <c r="AZ34" s="79"/>
      <c r="BA34" s="79"/>
      <c r="BB34" s="79"/>
      <c r="BC34" s="79"/>
      <c r="BD34" s="79"/>
      <c r="BE34" s="79"/>
      <c r="BF34" s="79"/>
      <c r="BG34" s="80"/>
      <c r="BH34" s="72"/>
      <c r="BI34" s="57"/>
      <c r="BJ34" s="57"/>
      <c r="BK34" s="57"/>
      <c r="BL34" s="58"/>
    </row>
    <row r="35" spans="1:64" ht="27.75" customHeight="1" x14ac:dyDescent="0.25">
      <c r="A35" s="72"/>
      <c r="B35" s="57"/>
      <c r="C35" s="57"/>
      <c r="D35" s="57"/>
      <c r="E35" s="57"/>
      <c r="F35" s="57"/>
      <c r="G35" s="57"/>
      <c r="H35" s="57"/>
      <c r="I35" s="57"/>
      <c r="J35" s="57"/>
      <c r="K35" s="57"/>
      <c r="L35" s="57"/>
      <c r="M35" s="57"/>
      <c r="N35" s="57"/>
      <c r="O35" s="57"/>
      <c r="P35" s="57"/>
      <c r="Q35" s="57"/>
      <c r="R35" s="58"/>
      <c r="S35" s="78"/>
      <c r="T35" s="79"/>
      <c r="U35" s="79"/>
      <c r="V35" s="79"/>
      <c r="W35" s="79"/>
      <c r="X35" s="79"/>
      <c r="Y35" s="79"/>
      <c r="Z35" s="79"/>
      <c r="AA35" s="79"/>
      <c r="AB35" s="79"/>
      <c r="AC35" s="79"/>
      <c r="AD35" s="79"/>
      <c r="AE35" s="79"/>
      <c r="AF35" s="80"/>
      <c r="AG35" s="77"/>
      <c r="AH35" s="77"/>
      <c r="AI35" s="77"/>
      <c r="AJ35" s="77"/>
      <c r="AK35" s="77"/>
      <c r="AL35" s="94"/>
      <c r="AM35" s="119"/>
      <c r="AN35" s="119"/>
      <c r="AO35" s="119"/>
      <c r="AP35" s="119"/>
      <c r="AQ35" s="120"/>
      <c r="AR35" s="94"/>
      <c r="AS35" s="119"/>
      <c r="AT35" s="119"/>
      <c r="AU35" s="119"/>
      <c r="AV35" s="119"/>
      <c r="AW35" s="120"/>
      <c r="AX35" s="78"/>
      <c r="AY35" s="79"/>
      <c r="AZ35" s="79"/>
      <c r="BA35" s="79"/>
      <c r="BB35" s="79"/>
      <c r="BC35" s="79"/>
      <c r="BD35" s="79"/>
      <c r="BE35" s="79"/>
      <c r="BF35" s="79"/>
      <c r="BG35" s="80"/>
      <c r="BH35" s="72"/>
      <c r="BI35" s="57"/>
      <c r="BJ35" s="57"/>
      <c r="BK35" s="57"/>
      <c r="BL35" s="58"/>
    </row>
    <row r="36" spans="1:64" ht="7.5" customHeight="1" x14ac:dyDescent="0.25"/>
    <row r="37" spans="1:64" ht="15.75" customHeight="1" x14ac:dyDescent="0.25">
      <c r="A37" s="121" t="s">
        <v>361</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3"/>
    </row>
    <row r="38" spans="1:64" ht="30" customHeight="1" x14ac:dyDescent="0.25">
      <c r="A38" s="69" t="s">
        <v>11</v>
      </c>
      <c r="B38" s="70"/>
      <c r="C38" s="70"/>
      <c r="D38" s="70"/>
      <c r="E38" s="70"/>
      <c r="F38" s="70"/>
      <c r="G38" s="70"/>
      <c r="H38" s="70"/>
      <c r="I38" s="70"/>
      <c r="J38" s="70"/>
      <c r="K38" s="70"/>
      <c r="L38" s="70"/>
      <c r="M38" s="70"/>
      <c r="N38" s="70"/>
      <c r="O38" s="70"/>
      <c r="P38" s="70"/>
      <c r="Q38" s="71"/>
      <c r="R38" s="70" t="s">
        <v>21</v>
      </c>
      <c r="S38" s="70"/>
      <c r="T38" s="70"/>
      <c r="U38" s="70"/>
      <c r="V38" s="70"/>
      <c r="W38" s="70"/>
      <c r="X38" s="70"/>
      <c r="Y38" s="70"/>
      <c r="Z38" s="70"/>
      <c r="AA38" s="70"/>
      <c r="AB38" s="70"/>
      <c r="AC38" s="70"/>
      <c r="AD38" s="70"/>
      <c r="AE38" s="70"/>
      <c r="AF38" s="70"/>
      <c r="AG38" s="70"/>
      <c r="AH38" s="70"/>
      <c r="AI38" s="70"/>
      <c r="AJ38" s="71"/>
      <c r="AK38" s="69" t="s">
        <v>24</v>
      </c>
      <c r="AL38" s="70"/>
      <c r="AM38" s="70"/>
      <c r="AN38" s="71"/>
      <c r="AO38" s="64" t="s">
        <v>22</v>
      </c>
      <c r="AP38" s="64"/>
      <c r="AQ38" s="64"/>
      <c r="AR38" s="64"/>
      <c r="AS38" s="64"/>
      <c r="AT38" s="64"/>
      <c r="AU38" s="64" t="s">
        <v>23</v>
      </c>
      <c r="AV38" s="64"/>
      <c r="AW38" s="64"/>
      <c r="AX38" s="64"/>
      <c r="AY38" s="64"/>
      <c r="AZ38" s="64"/>
      <c r="BA38" s="64" t="s">
        <v>13</v>
      </c>
      <c r="BB38" s="64"/>
      <c r="BC38" s="64"/>
      <c r="BD38" s="64"/>
      <c r="BE38" s="64"/>
      <c r="BF38" s="64"/>
      <c r="BG38" s="64"/>
      <c r="BH38" s="69" t="s">
        <v>60</v>
      </c>
      <c r="BI38" s="70"/>
      <c r="BJ38" s="70"/>
      <c r="BK38" s="70"/>
      <c r="BL38" s="71"/>
    </row>
    <row r="39" spans="1:64" ht="24" customHeight="1" x14ac:dyDescent="0.25">
      <c r="A39" s="72"/>
      <c r="B39" s="57"/>
      <c r="C39" s="57"/>
      <c r="D39" s="57"/>
      <c r="E39" s="57"/>
      <c r="F39" s="57"/>
      <c r="G39" s="57"/>
      <c r="H39" s="57"/>
      <c r="I39" s="57"/>
      <c r="J39" s="57"/>
      <c r="K39" s="57"/>
      <c r="L39" s="57"/>
      <c r="M39" s="57"/>
      <c r="N39" s="57"/>
      <c r="O39" s="57"/>
      <c r="P39" s="57"/>
      <c r="Q39" s="58"/>
      <c r="R39" s="72"/>
      <c r="S39" s="57"/>
      <c r="T39" s="57"/>
      <c r="U39" s="57"/>
      <c r="V39" s="57"/>
      <c r="W39" s="57"/>
      <c r="X39" s="57"/>
      <c r="Y39" s="57"/>
      <c r="Z39" s="57"/>
      <c r="AA39" s="57"/>
      <c r="AB39" s="57"/>
      <c r="AC39" s="57"/>
      <c r="AD39" s="57"/>
      <c r="AE39" s="57"/>
      <c r="AF39" s="57"/>
      <c r="AG39" s="57"/>
      <c r="AH39" s="57"/>
      <c r="AI39" s="57"/>
      <c r="AJ39" s="58"/>
      <c r="AK39" s="72"/>
      <c r="AL39" s="57"/>
      <c r="AM39" s="57"/>
      <c r="AN39" s="58"/>
      <c r="AO39" s="118"/>
      <c r="AP39" s="56"/>
      <c r="AQ39" s="56"/>
      <c r="AR39" s="56"/>
      <c r="AS39" s="56"/>
      <c r="AT39" s="56"/>
      <c r="AU39" s="118"/>
      <c r="AV39" s="56"/>
      <c r="AW39" s="56"/>
      <c r="AX39" s="56"/>
      <c r="AY39" s="56"/>
      <c r="AZ39" s="56"/>
      <c r="BA39" s="56"/>
      <c r="BB39" s="56"/>
      <c r="BC39" s="56"/>
      <c r="BD39" s="56"/>
      <c r="BE39" s="56"/>
      <c r="BF39" s="56"/>
      <c r="BG39" s="56"/>
      <c r="BH39" s="56"/>
      <c r="BI39" s="56"/>
      <c r="BJ39" s="56"/>
      <c r="BK39" s="56"/>
      <c r="BL39" s="56"/>
    </row>
    <row r="40" spans="1:64" ht="24" customHeight="1" x14ac:dyDescent="0.25">
      <c r="A40" s="72"/>
      <c r="B40" s="57"/>
      <c r="C40" s="57"/>
      <c r="D40" s="57"/>
      <c r="E40" s="57"/>
      <c r="F40" s="57"/>
      <c r="G40" s="57"/>
      <c r="H40" s="57"/>
      <c r="I40" s="57"/>
      <c r="J40" s="57"/>
      <c r="K40" s="57"/>
      <c r="L40" s="57"/>
      <c r="M40" s="57"/>
      <c r="N40" s="57"/>
      <c r="O40" s="57"/>
      <c r="P40" s="57"/>
      <c r="Q40" s="58"/>
      <c r="R40" s="72"/>
      <c r="S40" s="57"/>
      <c r="T40" s="57"/>
      <c r="U40" s="57"/>
      <c r="V40" s="57"/>
      <c r="W40" s="57"/>
      <c r="X40" s="57"/>
      <c r="Y40" s="57"/>
      <c r="Z40" s="57"/>
      <c r="AA40" s="57"/>
      <c r="AB40" s="57"/>
      <c r="AC40" s="57"/>
      <c r="AD40" s="57"/>
      <c r="AE40" s="57"/>
      <c r="AF40" s="57"/>
      <c r="AG40" s="57"/>
      <c r="AH40" s="57"/>
      <c r="AI40" s="57"/>
      <c r="AJ40" s="58"/>
      <c r="AK40" s="72"/>
      <c r="AL40" s="57"/>
      <c r="AM40" s="57"/>
      <c r="AN40" s="58"/>
      <c r="AO40" s="118"/>
      <c r="AP40" s="56"/>
      <c r="AQ40" s="56"/>
      <c r="AR40" s="56"/>
      <c r="AS40" s="56"/>
      <c r="AT40" s="56"/>
      <c r="AU40" s="114"/>
      <c r="AV40" s="56"/>
      <c r="AW40" s="56"/>
      <c r="AX40" s="56"/>
      <c r="AY40" s="56"/>
      <c r="AZ40" s="56"/>
      <c r="BA40" s="56"/>
      <c r="BB40" s="56"/>
      <c r="BC40" s="56"/>
      <c r="BD40" s="56"/>
      <c r="BE40" s="56"/>
      <c r="BF40" s="56"/>
      <c r="BG40" s="56"/>
      <c r="BH40" s="56"/>
      <c r="BI40" s="56"/>
      <c r="BJ40" s="56"/>
      <c r="BK40" s="56"/>
      <c r="BL40" s="56"/>
    </row>
    <row r="41" spans="1:64" ht="24" customHeight="1" x14ac:dyDescent="0.25">
      <c r="A41" s="72"/>
      <c r="B41" s="57"/>
      <c r="C41" s="57"/>
      <c r="D41" s="57"/>
      <c r="E41" s="57"/>
      <c r="F41" s="57"/>
      <c r="G41" s="57"/>
      <c r="H41" s="57"/>
      <c r="I41" s="57"/>
      <c r="J41" s="57"/>
      <c r="K41" s="57"/>
      <c r="L41" s="57"/>
      <c r="M41" s="57"/>
      <c r="N41" s="57"/>
      <c r="O41" s="57"/>
      <c r="P41" s="57"/>
      <c r="Q41" s="58"/>
      <c r="R41" s="72"/>
      <c r="S41" s="57"/>
      <c r="T41" s="57"/>
      <c r="U41" s="57"/>
      <c r="V41" s="57"/>
      <c r="W41" s="57"/>
      <c r="X41" s="57"/>
      <c r="Y41" s="57"/>
      <c r="Z41" s="57"/>
      <c r="AA41" s="57"/>
      <c r="AB41" s="57"/>
      <c r="AC41" s="57"/>
      <c r="AD41" s="57"/>
      <c r="AE41" s="57"/>
      <c r="AF41" s="57"/>
      <c r="AG41" s="57"/>
      <c r="AH41" s="57"/>
      <c r="AI41" s="57"/>
      <c r="AJ41" s="58"/>
      <c r="AK41" s="72"/>
      <c r="AL41" s="57"/>
      <c r="AM41" s="57"/>
      <c r="AN41" s="58"/>
      <c r="AO41" s="114"/>
      <c r="AP41" s="56"/>
      <c r="AQ41" s="56"/>
      <c r="AR41" s="56"/>
      <c r="AS41" s="56"/>
      <c r="AT41" s="56"/>
      <c r="AU41" s="114"/>
      <c r="AV41" s="56"/>
      <c r="AW41" s="56"/>
      <c r="AX41" s="56"/>
      <c r="AY41" s="56"/>
      <c r="AZ41" s="56"/>
      <c r="BA41" s="56"/>
      <c r="BB41" s="56"/>
      <c r="BC41" s="56"/>
      <c r="BD41" s="56"/>
      <c r="BE41" s="56"/>
      <c r="BF41" s="56"/>
      <c r="BG41" s="56"/>
      <c r="BH41" s="56"/>
      <c r="BI41" s="56"/>
      <c r="BJ41" s="56"/>
      <c r="BK41" s="56"/>
      <c r="BL41" s="56"/>
    </row>
    <row r="42" spans="1:64" ht="24" customHeight="1" x14ac:dyDescent="0.25">
      <c r="A42" s="72"/>
      <c r="B42" s="57"/>
      <c r="C42" s="57"/>
      <c r="D42" s="57"/>
      <c r="E42" s="57"/>
      <c r="F42" s="57"/>
      <c r="G42" s="57"/>
      <c r="H42" s="57"/>
      <c r="I42" s="57"/>
      <c r="J42" s="57"/>
      <c r="K42" s="57"/>
      <c r="L42" s="57"/>
      <c r="M42" s="57"/>
      <c r="N42" s="57"/>
      <c r="O42" s="57"/>
      <c r="P42" s="57"/>
      <c r="Q42" s="58"/>
      <c r="R42" s="72"/>
      <c r="S42" s="57"/>
      <c r="T42" s="57"/>
      <c r="U42" s="57"/>
      <c r="V42" s="57"/>
      <c r="W42" s="57"/>
      <c r="X42" s="57"/>
      <c r="Y42" s="57"/>
      <c r="Z42" s="57"/>
      <c r="AA42" s="57"/>
      <c r="AB42" s="57"/>
      <c r="AC42" s="57"/>
      <c r="AD42" s="57"/>
      <c r="AE42" s="57"/>
      <c r="AF42" s="57"/>
      <c r="AG42" s="57"/>
      <c r="AH42" s="57"/>
      <c r="AI42" s="57"/>
      <c r="AJ42" s="58"/>
      <c r="AK42" s="72"/>
      <c r="AL42" s="57"/>
      <c r="AM42" s="57"/>
      <c r="AN42" s="58"/>
      <c r="AO42" s="114"/>
      <c r="AP42" s="56"/>
      <c r="AQ42" s="56"/>
      <c r="AR42" s="56"/>
      <c r="AS42" s="56"/>
      <c r="AT42" s="56"/>
      <c r="AU42" s="114"/>
      <c r="AV42" s="56"/>
      <c r="AW42" s="56"/>
      <c r="AX42" s="56"/>
      <c r="AY42" s="56"/>
      <c r="AZ42" s="56"/>
      <c r="BA42" s="56"/>
      <c r="BB42" s="56"/>
      <c r="BC42" s="56"/>
      <c r="BD42" s="56"/>
      <c r="BE42" s="56"/>
      <c r="BF42" s="56"/>
      <c r="BG42" s="56"/>
      <c r="BH42" s="56"/>
      <c r="BI42" s="56"/>
      <c r="BJ42" s="56"/>
      <c r="BK42" s="56"/>
      <c r="BL42" s="56"/>
    </row>
    <row r="43" spans="1:64" ht="24" customHeight="1" x14ac:dyDescent="0.25">
      <c r="A43" s="72"/>
      <c r="B43" s="57"/>
      <c r="C43" s="57"/>
      <c r="D43" s="57"/>
      <c r="E43" s="57"/>
      <c r="F43" s="57"/>
      <c r="G43" s="57"/>
      <c r="H43" s="57"/>
      <c r="I43" s="57"/>
      <c r="J43" s="57"/>
      <c r="K43" s="57"/>
      <c r="L43" s="57"/>
      <c r="M43" s="57"/>
      <c r="N43" s="57"/>
      <c r="O43" s="57"/>
      <c r="P43" s="57"/>
      <c r="Q43" s="58"/>
      <c r="R43" s="72"/>
      <c r="S43" s="57"/>
      <c r="T43" s="57"/>
      <c r="U43" s="57"/>
      <c r="V43" s="57"/>
      <c r="W43" s="57"/>
      <c r="X43" s="57"/>
      <c r="Y43" s="57"/>
      <c r="Z43" s="57"/>
      <c r="AA43" s="57"/>
      <c r="AB43" s="57"/>
      <c r="AC43" s="57"/>
      <c r="AD43" s="57"/>
      <c r="AE43" s="57"/>
      <c r="AF43" s="57"/>
      <c r="AG43" s="57"/>
      <c r="AH43" s="57"/>
      <c r="AI43" s="57"/>
      <c r="AJ43" s="58"/>
      <c r="AK43" s="72"/>
      <c r="AL43" s="57"/>
      <c r="AM43" s="57"/>
      <c r="AN43" s="58"/>
      <c r="AO43" s="114"/>
      <c r="AP43" s="56"/>
      <c r="AQ43" s="56"/>
      <c r="AR43" s="56"/>
      <c r="AS43" s="56"/>
      <c r="AT43" s="56"/>
      <c r="AU43" s="114"/>
      <c r="AV43" s="56"/>
      <c r="AW43" s="56"/>
      <c r="AX43" s="56"/>
      <c r="AY43" s="56"/>
      <c r="AZ43" s="56"/>
      <c r="BA43" s="56"/>
      <c r="BB43" s="56"/>
      <c r="BC43" s="56"/>
      <c r="BD43" s="56"/>
      <c r="BE43" s="56"/>
      <c r="BF43" s="56"/>
      <c r="BG43" s="56"/>
      <c r="BH43" s="56"/>
      <c r="BI43" s="56"/>
      <c r="BJ43" s="56"/>
      <c r="BK43" s="56"/>
      <c r="BL43" s="56"/>
    </row>
    <row r="44" spans="1:64" ht="24" customHeight="1" x14ac:dyDescent="0.25">
      <c r="A44" s="72"/>
      <c r="B44" s="57"/>
      <c r="C44" s="57"/>
      <c r="D44" s="57"/>
      <c r="E44" s="57"/>
      <c r="F44" s="57"/>
      <c r="G44" s="57"/>
      <c r="H44" s="57"/>
      <c r="I44" s="57"/>
      <c r="J44" s="57"/>
      <c r="K44" s="57"/>
      <c r="L44" s="57"/>
      <c r="M44" s="57"/>
      <c r="N44" s="57"/>
      <c r="O44" s="57"/>
      <c r="P44" s="57"/>
      <c r="Q44" s="58"/>
      <c r="R44" s="72"/>
      <c r="S44" s="57"/>
      <c r="T44" s="57"/>
      <c r="U44" s="57"/>
      <c r="V44" s="57"/>
      <c r="W44" s="57"/>
      <c r="X44" s="57"/>
      <c r="Y44" s="57"/>
      <c r="Z44" s="57"/>
      <c r="AA44" s="57"/>
      <c r="AB44" s="57"/>
      <c r="AC44" s="57"/>
      <c r="AD44" s="57"/>
      <c r="AE44" s="57"/>
      <c r="AF44" s="57"/>
      <c r="AG44" s="57"/>
      <c r="AH44" s="57"/>
      <c r="AI44" s="57"/>
      <c r="AJ44" s="58"/>
      <c r="AK44" s="72"/>
      <c r="AL44" s="57"/>
      <c r="AM44" s="57"/>
      <c r="AN44" s="58"/>
      <c r="AO44" s="114"/>
      <c r="AP44" s="56"/>
      <c r="AQ44" s="56"/>
      <c r="AR44" s="56"/>
      <c r="AS44" s="56"/>
      <c r="AT44" s="56"/>
      <c r="AU44" s="114"/>
      <c r="AV44" s="56"/>
      <c r="AW44" s="56"/>
      <c r="AX44" s="56"/>
      <c r="AY44" s="56"/>
      <c r="AZ44" s="56"/>
      <c r="BA44" s="56"/>
      <c r="BB44" s="56"/>
      <c r="BC44" s="56"/>
      <c r="BD44" s="56"/>
      <c r="BE44" s="56"/>
      <c r="BF44" s="56"/>
      <c r="BG44" s="56"/>
      <c r="BH44" s="56"/>
      <c r="BI44" s="56"/>
      <c r="BJ44" s="56"/>
      <c r="BK44" s="56"/>
      <c r="BL44" s="56"/>
    </row>
    <row r="45" spans="1:64" ht="24" customHeight="1" x14ac:dyDescent="0.25">
      <c r="A45" s="72"/>
      <c r="B45" s="57"/>
      <c r="C45" s="57"/>
      <c r="D45" s="57"/>
      <c r="E45" s="57"/>
      <c r="F45" s="57"/>
      <c r="G45" s="57"/>
      <c r="H45" s="57"/>
      <c r="I45" s="57"/>
      <c r="J45" s="57"/>
      <c r="K45" s="57"/>
      <c r="L45" s="57"/>
      <c r="M45" s="57"/>
      <c r="N45" s="57"/>
      <c r="O45" s="57"/>
      <c r="P45" s="57"/>
      <c r="Q45" s="58"/>
      <c r="R45" s="72"/>
      <c r="S45" s="57"/>
      <c r="T45" s="57"/>
      <c r="U45" s="57"/>
      <c r="V45" s="57"/>
      <c r="W45" s="57"/>
      <c r="X45" s="57"/>
      <c r="Y45" s="57"/>
      <c r="Z45" s="57"/>
      <c r="AA45" s="57"/>
      <c r="AB45" s="57"/>
      <c r="AC45" s="57"/>
      <c r="AD45" s="57"/>
      <c r="AE45" s="57"/>
      <c r="AF45" s="57"/>
      <c r="AG45" s="57"/>
      <c r="AH45" s="57"/>
      <c r="AI45" s="57"/>
      <c r="AJ45" s="58"/>
      <c r="AK45" s="72"/>
      <c r="AL45" s="57"/>
      <c r="AM45" s="57"/>
      <c r="AN45" s="58"/>
      <c r="AO45" s="114"/>
      <c r="AP45" s="56"/>
      <c r="AQ45" s="56"/>
      <c r="AR45" s="56"/>
      <c r="AS45" s="56"/>
      <c r="AT45" s="56"/>
      <c r="AU45" s="114"/>
      <c r="AV45" s="56"/>
      <c r="AW45" s="56"/>
      <c r="AX45" s="56"/>
      <c r="AY45" s="56"/>
      <c r="AZ45" s="56"/>
      <c r="BA45" s="56"/>
      <c r="BB45" s="56"/>
      <c r="BC45" s="56"/>
      <c r="BD45" s="56"/>
      <c r="BE45" s="56"/>
      <c r="BF45" s="56"/>
      <c r="BG45" s="56"/>
      <c r="BH45" s="56"/>
      <c r="BI45" s="56"/>
      <c r="BJ45" s="56"/>
      <c r="BK45" s="56"/>
      <c r="BL45" s="56"/>
    </row>
    <row r="46" spans="1:64" ht="24" customHeight="1" x14ac:dyDescent="0.25">
      <c r="A46" s="72"/>
      <c r="B46" s="57"/>
      <c r="C46" s="57"/>
      <c r="D46" s="57"/>
      <c r="E46" s="57"/>
      <c r="F46" s="57"/>
      <c r="G46" s="57"/>
      <c r="H46" s="57"/>
      <c r="I46" s="57"/>
      <c r="J46" s="57"/>
      <c r="K46" s="57"/>
      <c r="L46" s="57"/>
      <c r="M46" s="57"/>
      <c r="N46" s="57"/>
      <c r="O46" s="57"/>
      <c r="P46" s="57"/>
      <c r="Q46" s="58"/>
      <c r="R46" s="72"/>
      <c r="S46" s="57"/>
      <c r="T46" s="57"/>
      <c r="U46" s="57"/>
      <c r="V46" s="57"/>
      <c r="W46" s="57"/>
      <c r="X46" s="57"/>
      <c r="Y46" s="57"/>
      <c r="Z46" s="57"/>
      <c r="AA46" s="57"/>
      <c r="AB46" s="57"/>
      <c r="AC46" s="57"/>
      <c r="AD46" s="57"/>
      <c r="AE46" s="57"/>
      <c r="AF46" s="57"/>
      <c r="AG46" s="57"/>
      <c r="AH46" s="57"/>
      <c r="AI46" s="57"/>
      <c r="AJ46" s="58"/>
      <c r="AK46" s="72"/>
      <c r="AL46" s="57"/>
      <c r="AM46" s="57"/>
      <c r="AN46" s="58"/>
      <c r="AO46" s="114"/>
      <c r="AP46" s="56"/>
      <c r="AQ46" s="56"/>
      <c r="AR46" s="56"/>
      <c r="AS46" s="56"/>
      <c r="AT46" s="56"/>
      <c r="AU46" s="114"/>
      <c r="AV46" s="56"/>
      <c r="AW46" s="56"/>
      <c r="AX46" s="56"/>
      <c r="AY46" s="56"/>
      <c r="AZ46" s="56"/>
      <c r="BA46" s="56"/>
      <c r="BB46" s="56"/>
      <c r="BC46" s="56"/>
      <c r="BD46" s="56"/>
      <c r="BE46" s="56"/>
      <c r="BF46" s="56"/>
      <c r="BG46" s="56"/>
      <c r="BH46" s="56"/>
      <c r="BI46" s="56"/>
      <c r="BJ46" s="56"/>
      <c r="BK46" s="56"/>
      <c r="BL46" s="56"/>
    </row>
    <row r="47" spans="1:64" ht="24" customHeight="1" x14ac:dyDescent="0.25">
      <c r="A47" s="72"/>
      <c r="B47" s="57"/>
      <c r="C47" s="57"/>
      <c r="D47" s="57"/>
      <c r="E47" s="57"/>
      <c r="F47" s="57"/>
      <c r="G47" s="57"/>
      <c r="H47" s="57"/>
      <c r="I47" s="57"/>
      <c r="J47" s="57"/>
      <c r="K47" s="57"/>
      <c r="L47" s="57"/>
      <c r="M47" s="57"/>
      <c r="N47" s="57"/>
      <c r="O47" s="57"/>
      <c r="P47" s="57"/>
      <c r="Q47" s="58"/>
      <c r="R47" s="72"/>
      <c r="S47" s="57"/>
      <c r="T47" s="57"/>
      <c r="U47" s="57"/>
      <c r="V47" s="57"/>
      <c r="W47" s="57"/>
      <c r="X47" s="57"/>
      <c r="Y47" s="57"/>
      <c r="Z47" s="57"/>
      <c r="AA47" s="57"/>
      <c r="AB47" s="57"/>
      <c r="AC47" s="57"/>
      <c r="AD47" s="57"/>
      <c r="AE47" s="57"/>
      <c r="AF47" s="57"/>
      <c r="AG47" s="57"/>
      <c r="AH47" s="57"/>
      <c r="AI47" s="57"/>
      <c r="AJ47" s="58"/>
      <c r="AK47" s="72"/>
      <c r="AL47" s="57"/>
      <c r="AM47" s="57"/>
      <c r="AN47" s="58"/>
      <c r="AO47" s="114"/>
      <c r="AP47" s="56"/>
      <c r="AQ47" s="56"/>
      <c r="AR47" s="56"/>
      <c r="AS47" s="56"/>
      <c r="AT47" s="56"/>
      <c r="AU47" s="114"/>
      <c r="AV47" s="56"/>
      <c r="AW47" s="56"/>
      <c r="AX47" s="56"/>
      <c r="AY47" s="56"/>
      <c r="AZ47" s="56"/>
      <c r="BA47" s="56"/>
      <c r="BB47" s="56"/>
      <c r="BC47" s="56"/>
      <c r="BD47" s="56"/>
      <c r="BE47" s="56"/>
      <c r="BF47" s="56"/>
      <c r="BG47" s="56"/>
      <c r="BH47" s="56"/>
      <c r="BI47" s="56"/>
      <c r="BJ47" s="56"/>
      <c r="BK47" s="56"/>
      <c r="BL47" s="56"/>
    </row>
    <row r="48" spans="1:64" ht="24" customHeight="1"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114"/>
      <c r="AP48" s="56"/>
      <c r="AQ48" s="56"/>
      <c r="AR48" s="56"/>
      <c r="AS48" s="56"/>
      <c r="AT48" s="56"/>
      <c r="AU48" s="114"/>
      <c r="AV48" s="56"/>
      <c r="AW48" s="56"/>
      <c r="AX48" s="56"/>
      <c r="AY48" s="56"/>
      <c r="AZ48" s="56"/>
      <c r="BA48" s="56"/>
      <c r="BB48" s="56"/>
      <c r="BC48" s="56"/>
      <c r="BD48" s="56"/>
      <c r="BE48" s="56"/>
      <c r="BF48" s="56"/>
      <c r="BG48" s="56"/>
      <c r="BH48" s="56"/>
      <c r="BI48" s="56"/>
      <c r="BJ48" s="56"/>
      <c r="BK48" s="56"/>
      <c r="BL48" s="56"/>
    </row>
    <row r="49" spans="1:64" ht="13.5" customHeight="1" x14ac:dyDescent="0.25">
      <c r="A49" s="11" t="s">
        <v>93</v>
      </c>
      <c r="B49" s="11"/>
    </row>
    <row r="50" spans="1:64" ht="6" customHeight="1" x14ac:dyDescent="0.25">
      <c r="A50" s="11"/>
      <c r="B50" s="11"/>
    </row>
    <row r="51" spans="1:64" ht="30" customHeight="1" x14ac:dyDescent="0.25">
      <c r="A51" s="69" t="s">
        <v>11</v>
      </c>
      <c r="B51" s="70"/>
      <c r="C51" s="70"/>
      <c r="D51" s="70"/>
      <c r="E51" s="70"/>
      <c r="F51" s="70"/>
      <c r="G51" s="70"/>
      <c r="H51" s="70"/>
      <c r="I51" s="70"/>
      <c r="J51" s="70"/>
      <c r="K51" s="70"/>
      <c r="L51" s="70"/>
      <c r="M51" s="70"/>
      <c r="N51" s="70"/>
      <c r="O51" s="70"/>
      <c r="P51" s="70"/>
      <c r="Q51" s="71"/>
      <c r="R51" s="70" t="s">
        <v>21</v>
      </c>
      <c r="S51" s="70"/>
      <c r="T51" s="70"/>
      <c r="U51" s="70"/>
      <c r="V51" s="70"/>
      <c r="W51" s="70"/>
      <c r="X51" s="70"/>
      <c r="Y51" s="70"/>
      <c r="Z51" s="70"/>
      <c r="AA51" s="70"/>
      <c r="AB51" s="70"/>
      <c r="AC51" s="70"/>
      <c r="AD51" s="70"/>
      <c r="AE51" s="70"/>
      <c r="AF51" s="70"/>
      <c r="AG51" s="70"/>
      <c r="AH51" s="70"/>
      <c r="AI51" s="70"/>
      <c r="AJ51" s="71"/>
      <c r="AK51" s="69" t="s">
        <v>24</v>
      </c>
      <c r="AL51" s="70"/>
      <c r="AM51" s="70"/>
      <c r="AN51" s="71"/>
      <c r="AO51" s="64" t="s">
        <v>22</v>
      </c>
      <c r="AP51" s="64"/>
      <c r="AQ51" s="64"/>
      <c r="AR51" s="64"/>
      <c r="AS51" s="64"/>
      <c r="AT51" s="64"/>
      <c r="AU51" s="64" t="s">
        <v>23</v>
      </c>
      <c r="AV51" s="64"/>
      <c r="AW51" s="64"/>
      <c r="AX51" s="64"/>
      <c r="AY51" s="64"/>
      <c r="AZ51" s="64"/>
      <c r="BA51" s="64" t="s">
        <v>13</v>
      </c>
      <c r="BB51" s="64"/>
      <c r="BC51" s="64"/>
      <c r="BD51" s="64"/>
      <c r="BE51" s="64"/>
      <c r="BF51" s="64"/>
      <c r="BG51" s="64"/>
      <c r="BH51" s="69" t="s">
        <v>60</v>
      </c>
      <c r="BI51" s="70"/>
      <c r="BJ51" s="70"/>
      <c r="BK51" s="70"/>
      <c r="BL51" s="71"/>
    </row>
    <row r="52" spans="1:64" ht="24.75" customHeight="1" x14ac:dyDescent="0.25">
      <c r="A52" s="72"/>
      <c r="B52" s="57"/>
      <c r="C52" s="57"/>
      <c r="D52" s="57"/>
      <c r="E52" s="57"/>
      <c r="F52" s="57"/>
      <c r="G52" s="57"/>
      <c r="H52" s="57"/>
      <c r="I52" s="57"/>
      <c r="J52" s="57"/>
      <c r="K52" s="57"/>
      <c r="L52" s="57"/>
      <c r="M52" s="57"/>
      <c r="N52" s="57"/>
      <c r="O52" s="57"/>
      <c r="P52" s="57"/>
      <c r="Q52" s="58"/>
      <c r="R52" s="72"/>
      <c r="S52" s="57"/>
      <c r="T52" s="57"/>
      <c r="U52" s="57"/>
      <c r="V52" s="57"/>
      <c r="W52" s="57"/>
      <c r="X52" s="57"/>
      <c r="Y52" s="57"/>
      <c r="Z52" s="57"/>
      <c r="AA52" s="57"/>
      <c r="AB52" s="57"/>
      <c r="AC52" s="57"/>
      <c r="AD52" s="57"/>
      <c r="AE52" s="57"/>
      <c r="AF52" s="57"/>
      <c r="AG52" s="57"/>
      <c r="AH52" s="57"/>
      <c r="AI52" s="57"/>
      <c r="AJ52" s="58"/>
      <c r="AK52" s="72"/>
      <c r="AL52" s="57"/>
      <c r="AM52" s="57"/>
      <c r="AN52" s="58"/>
      <c r="AO52" s="114"/>
      <c r="AP52" s="56"/>
      <c r="AQ52" s="56"/>
      <c r="AR52" s="56"/>
      <c r="AS52" s="56"/>
      <c r="AT52" s="56"/>
      <c r="AU52" s="114"/>
      <c r="AV52" s="56"/>
      <c r="AW52" s="56"/>
      <c r="AX52" s="56"/>
      <c r="AY52" s="56"/>
      <c r="AZ52" s="56"/>
      <c r="BA52" s="56"/>
      <c r="BB52" s="56"/>
      <c r="BC52" s="56"/>
      <c r="BD52" s="56"/>
      <c r="BE52" s="56"/>
      <c r="BF52" s="56"/>
      <c r="BG52" s="56"/>
      <c r="BH52" s="56"/>
      <c r="BI52" s="56"/>
      <c r="BJ52" s="56"/>
      <c r="BK52" s="56"/>
      <c r="BL52" s="56"/>
    </row>
    <row r="53" spans="1:64" ht="24.75" customHeight="1" x14ac:dyDescent="0.25">
      <c r="A53" s="72"/>
      <c r="B53" s="57"/>
      <c r="C53" s="57"/>
      <c r="D53" s="57"/>
      <c r="E53" s="57"/>
      <c r="F53" s="57"/>
      <c r="G53" s="57"/>
      <c r="H53" s="57"/>
      <c r="I53" s="57"/>
      <c r="J53" s="57"/>
      <c r="K53" s="57"/>
      <c r="L53" s="57"/>
      <c r="M53" s="57"/>
      <c r="N53" s="57"/>
      <c r="O53" s="57"/>
      <c r="P53" s="57"/>
      <c r="Q53" s="58"/>
      <c r="R53" s="72"/>
      <c r="S53" s="57"/>
      <c r="T53" s="57"/>
      <c r="U53" s="57"/>
      <c r="V53" s="57"/>
      <c r="W53" s="57"/>
      <c r="X53" s="57"/>
      <c r="Y53" s="57"/>
      <c r="Z53" s="57"/>
      <c r="AA53" s="57"/>
      <c r="AB53" s="57"/>
      <c r="AC53" s="57"/>
      <c r="AD53" s="57"/>
      <c r="AE53" s="57"/>
      <c r="AF53" s="57"/>
      <c r="AG53" s="57"/>
      <c r="AH53" s="57"/>
      <c r="AI53" s="57"/>
      <c r="AJ53" s="58"/>
      <c r="AK53" s="72"/>
      <c r="AL53" s="57"/>
      <c r="AM53" s="57"/>
      <c r="AN53" s="58"/>
      <c r="AO53" s="114"/>
      <c r="AP53" s="56"/>
      <c r="AQ53" s="56"/>
      <c r="AR53" s="56"/>
      <c r="AS53" s="56"/>
      <c r="AT53" s="56"/>
      <c r="AU53" s="114"/>
      <c r="AV53" s="56"/>
      <c r="AW53" s="56"/>
      <c r="AX53" s="56"/>
      <c r="AY53" s="56"/>
      <c r="AZ53" s="56"/>
      <c r="BA53" s="56"/>
      <c r="BB53" s="56"/>
      <c r="BC53" s="56"/>
      <c r="BD53" s="56"/>
      <c r="BE53" s="56"/>
      <c r="BF53" s="56"/>
      <c r="BG53" s="56"/>
      <c r="BH53" s="56"/>
      <c r="BI53" s="56"/>
      <c r="BJ53" s="56"/>
      <c r="BK53" s="56"/>
      <c r="BL53" s="56"/>
    </row>
    <row r="54" spans="1:64" ht="24.75" customHeight="1" x14ac:dyDescent="0.25">
      <c r="A54" s="72"/>
      <c r="B54" s="57"/>
      <c r="C54" s="57"/>
      <c r="D54" s="57"/>
      <c r="E54" s="57"/>
      <c r="F54" s="57"/>
      <c r="G54" s="57"/>
      <c r="H54" s="57"/>
      <c r="I54" s="57"/>
      <c r="J54" s="57"/>
      <c r="K54" s="57"/>
      <c r="L54" s="57"/>
      <c r="M54" s="57"/>
      <c r="N54" s="57"/>
      <c r="O54" s="57"/>
      <c r="P54" s="57"/>
      <c r="Q54" s="58"/>
      <c r="R54" s="72"/>
      <c r="S54" s="57"/>
      <c r="T54" s="57"/>
      <c r="U54" s="57"/>
      <c r="V54" s="57"/>
      <c r="W54" s="57"/>
      <c r="X54" s="57"/>
      <c r="Y54" s="57"/>
      <c r="Z54" s="57"/>
      <c r="AA54" s="57"/>
      <c r="AB54" s="57"/>
      <c r="AC54" s="57"/>
      <c r="AD54" s="57"/>
      <c r="AE54" s="57"/>
      <c r="AF54" s="57"/>
      <c r="AG54" s="57"/>
      <c r="AH54" s="57"/>
      <c r="AI54" s="57"/>
      <c r="AJ54" s="58"/>
      <c r="AK54" s="72"/>
      <c r="AL54" s="57"/>
      <c r="AM54" s="57"/>
      <c r="AN54" s="58"/>
      <c r="AO54" s="114"/>
      <c r="AP54" s="56"/>
      <c r="AQ54" s="56"/>
      <c r="AR54" s="56"/>
      <c r="AS54" s="56"/>
      <c r="AT54" s="56"/>
      <c r="AU54" s="114"/>
      <c r="AV54" s="56"/>
      <c r="AW54" s="56"/>
      <c r="AX54" s="56"/>
      <c r="AY54" s="56"/>
      <c r="AZ54" s="56"/>
      <c r="BA54" s="56"/>
      <c r="BB54" s="56"/>
      <c r="BC54" s="56"/>
      <c r="BD54" s="56"/>
      <c r="BE54" s="56"/>
      <c r="BF54" s="56"/>
      <c r="BG54" s="56"/>
      <c r="BH54" s="56"/>
      <c r="BI54" s="56"/>
      <c r="BJ54" s="56"/>
      <c r="BK54" s="56"/>
      <c r="BL54" s="56"/>
    </row>
    <row r="55" spans="1:64" ht="24.75" customHeight="1" x14ac:dyDescent="0.25">
      <c r="A55" s="72"/>
      <c r="B55" s="57"/>
      <c r="C55" s="57"/>
      <c r="D55" s="57"/>
      <c r="E55" s="57"/>
      <c r="F55" s="57"/>
      <c r="G55" s="57"/>
      <c r="H55" s="57"/>
      <c r="I55" s="57"/>
      <c r="J55" s="57"/>
      <c r="K55" s="57"/>
      <c r="L55" s="57"/>
      <c r="M55" s="57"/>
      <c r="N55" s="57"/>
      <c r="O55" s="57"/>
      <c r="P55" s="57"/>
      <c r="Q55" s="58"/>
      <c r="R55" s="72"/>
      <c r="S55" s="57"/>
      <c r="T55" s="57"/>
      <c r="U55" s="57"/>
      <c r="V55" s="57"/>
      <c r="W55" s="57"/>
      <c r="X55" s="57"/>
      <c r="Y55" s="57"/>
      <c r="Z55" s="57"/>
      <c r="AA55" s="57"/>
      <c r="AB55" s="57"/>
      <c r="AC55" s="57"/>
      <c r="AD55" s="57"/>
      <c r="AE55" s="57"/>
      <c r="AF55" s="57"/>
      <c r="AG55" s="57"/>
      <c r="AH55" s="57"/>
      <c r="AI55" s="57"/>
      <c r="AJ55" s="58"/>
      <c r="AK55" s="72"/>
      <c r="AL55" s="57"/>
      <c r="AM55" s="57"/>
      <c r="AN55" s="58"/>
      <c r="AO55" s="114"/>
      <c r="AP55" s="56"/>
      <c r="AQ55" s="56"/>
      <c r="AR55" s="56"/>
      <c r="AS55" s="56"/>
      <c r="AT55" s="56"/>
      <c r="AU55" s="114"/>
      <c r="AV55" s="56"/>
      <c r="AW55" s="56"/>
      <c r="AX55" s="56"/>
      <c r="AY55" s="56"/>
      <c r="AZ55" s="56"/>
      <c r="BA55" s="56"/>
      <c r="BB55" s="56"/>
      <c r="BC55" s="56"/>
      <c r="BD55" s="56"/>
      <c r="BE55" s="56"/>
      <c r="BF55" s="56"/>
      <c r="BG55" s="56"/>
      <c r="BH55" s="56"/>
      <c r="BI55" s="56"/>
      <c r="BJ55" s="56"/>
      <c r="BK55" s="56"/>
      <c r="BL55" s="56"/>
    </row>
    <row r="56" spans="1:64" ht="24.75" customHeight="1" x14ac:dyDescent="0.25">
      <c r="A56" s="72"/>
      <c r="B56" s="57"/>
      <c r="C56" s="57"/>
      <c r="D56" s="57"/>
      <c r="E56" s="57"/>
      <c r="F56" s="57"/>
      <c r="G56" s="57"/>
      <c r="H56" s="57"/>
      <c r="I56" s="57"/>
      <c r="J56" s="57"/>
      <c r="K56" s="57"/>
      <c r="L56" s="57"/>
      <c r="M56" s="57"/>
      <c r="N56" s="57"/>
      <c r="O56" s="57"/>
      <c r="P56" s="57"/>
      <c r="Q56" s="58"/>
      <c r="R56" s="72"/>
      <c r="S56" s="57"/>
      <c r="T56" s="57"/>
      <c r="U56" s="57"/>
      <c r="V56" s="57"/>
      <c r="W56" s="57"/>
      <c r="X56" s="57"/>
      <c r="Y56" s="57"/>
      <c r="Z56" s="57"/>
      <c r="AA56" s="57"/>
      <c r="AB56" s="57"/>
      <c r="AC56" s="57"/>
      <c r="AD56" s="57"/>
      <c r="AE56" s="57"/>
      <c r="AF56" s="57"/>
      <c r="AG56" s="57"/>
      <c r="AH56" s="57"/>
      <c r="AI56" s="57"/>
      <c r="AJ56" s="58"/>
      <c r="AK56" s="72"/>
      <c r="AL56" s="57"/>
      <c r="AM56" s="57"/>
      <c r="AN56" s="58"/>
      <c r="AO56" s="114"/>
      <c r="AP56" s="56"/>
      <c r="AQ56" s="56"/>
      <c r="AR56" s="56"/>
      <c r="AS56" s="56"/>
      <c r="AT56" s="56"/>
      <c r="AU56" s="114"/>
      <c r="AV56" s="56"/>
      <c r="AW56" s="56"/>
      <c r="AX56" s="56"/>
      <c r="AY56" s="56"/>
      <c r="AZ56" s="56"/>
      <c r="BA56" s="56"/>
      <c r="BB56" s="56"/>
      <c r="BC56" s="56"/>
      <c r="BD56" s="56"/>
      <c r="BE56" s="56"/>
      <c r="BF56" s="56"/>
      <c r="BG56" s="56"/>
      <c r="BH56" s="56"/>
      <c r="BI56" s="56"/>
      <c r="BJ56" s="56"/>
      <c r="BK56" s="56"/>
      <c r="BL56" s="56"/>
    </row>
    <row r="57" spans="1:64" ht="24.75" customHeight="1" x14ac:dyDescent="0.25">
      <c r="A57" s="72"/>
      <c r="B57" s="57"/>
      <c r="C57" s="57"/>
      <c r="D57" s="57"/>
      <c r="E57" s="57"/>
      <c r="F57" s="57"/>
      <c r="G57" s="57"/>
      <c r="H57" s="57"/>
      <c r="I57" s="57"/>
      <c r="J57" s="57"/>
      <c r="K57" s="57"/>
      <c r="L57" s="57"/>
      <c r="M57" s="57"/>
      <c r="N57" s="57"/>
      <c r="O57" s="57"/>
      <c r="P57" s="57"/>
      <c r="Q57" s="58"/>
      <c r="R57" s="72"/>
      <c r="S57" s="57"/>
      <c r="T57" s="57"/>
      <c r="U57" s="57"/>
      <c r="V57" s="57"/>
      <c r="W57" s="57"/>
      <c r="X57" s="57"/>
      <c r="Y57" s="57"/>
      <c r="Z57" s="57"/>
      <c r="AA57" s="57"/>
      <c r="AB57" s="57"/>
      <c r="AC57" s="57"/>
      <c r="AD57" s="57"/>
      <c r="AE57" s="57"/>
      <c r="AF57" s="57"/>
      <c r="AG57" s="57"/>
      <c r="AH57" s="57"/>
      <c r="AI57" s="57"/>
      <c r="AJ57" s="58"/>
      <c r="AK57" s="72"/>
      <c r="AL57" s="57"/>
      <c r="AM57" s="57"/>
      <c r="AN57" s="58"/>
      <c r="AO57" s="114"/>
      <c r="AP57" s="56"/>
      <c r="AQ57" s="56"/>
      <c r="AR57" s="56"/>
      <c r="AS57" s="56"/>
      <c r="AT57" s="56"/>
      <c r="AU57" s="114"/>
      <c r="AV57" s="56"/>
      <c r="AW57" s="56"/>
      <c r="AX57" s="56"/>
      <c r="AY57" s="56"/>
      <c r="AZ57" s="56"/>
      <c r="BA57" s="56"/>
      <c r="BB57" s="56"/>
      <c r="BC57" s="56"/>
      <c r="BD57" s="56"/>
      <c r="BE57" s="56"/>
      <c r="BF57" s="56"/>
      <c r="BG57" s="56"/>
      <c r="BH57" s="56"/>
      <c r="BI57" s="56"/>
      <c r="BJ57" s="56"/>
      <c r="BK57" s="56"/>
      <c r="BL57" s="56"/>
    </row>
    <row r="58" spans="1:64" ht="24.75" customHeight="1" x14ac:dyDescent="0.25">
      <c r="A58" s="72"/>
      <c r="B58" s="57"/>
      <c r="C58" s="57"/>
      <c r="D58" s="57"/>
      <c r="E58" s="57"/>
      <c r="F58" s="57"/>
      <c r="G58" s="57"/>
      <c r="H58" s="57"/>
      <c r="I58" s="57"/>
      <c r="J58" s="57"/>
      <c r="K58" s="57"/>
      <c r="L58" s="57"/>
      <c r="M58" s="57"/>
      <c r="N58" s="57"/>
      <c r="O58" s="57"/>
      <c r="P58" s="57"/>
      <c r="Q58" s="58"/>
      <c r="R58" s="72"/>
      <c r="S58" s="57"/>
      <c r="T58" s="57"/>
      <c r="U58" s="57"/>
      <c r="V58" s="57"/>
      <c r="W58" s="57"/>
      <c r="X58" s="57"/>
      <c r="Y58" s="57"/>
      <c r="Z58" s="57"/>
      <c r="AA58" s="57"/>
      <c r="AB58" s="57"/>
      <c r="AC58" s="57"/>
      <c r="AD58" s="57"/>
      <c r="AE58" s="57"/>
      <c r="AF58" s="57"/>
      <c r="AG58" s="57"/>
      <c r="AH58" s="57"/>
      <c r="AI58" s="57"/>
      <c r="AJ58" s="58"/>
      <c r="AK58" s="72"/>
      <c r="AL58" s="57"/>
      <c r="AM58" s="57"/>
      <c r="AN58" s="58"/>
      <c r="AO58" s="114"/>
      <c r="AP58" s="56"/>
      <c r="AQ58" s="56"/>
      <c r="AR58" s="56"/>
      <c r="AS58" s="56"/>
      <c r="AT58" s="56"/>
      <c r="AU58" s="114"/>
      <c r="AV58" s="56"/>
      <c r="AW58" s="56"/>
      <c r="AX58" s="56"/>
      <c r="AY58" s="56"/>
      <c r="AZ58" s="56"/>
      <c r="BA58" s="56"/>
      <c r="BB58" s="56"/>
      <c r="BC58" s="56"/>
      <c r="BD58" s="56"/>
      <c r="BE58" s="56"/>
      <c r="BF58" s="56"/>
      <c r="BG58" s="56"/>
      <c r="BH58" s="56"/>
      <c r="BI58" s="56"/>
      <c r="BJ58" s="56"/>
      <c r="BK58" s="56"/>
      <c r="BL58" s="56"/>
    </row>
    <row r="59" spans="1:64" ht="24.75" customHeight="1" x14ac:dyDescent="0.25">
      <c r="A59" s="72"/>
      <c r="B59" s="57"/>
      <c r="C59" s="57"/>
      <c r="D59" s="57"/>
      <c r="E59" s="57"/>
      <c r="F59" s="57"/>
      <c r="G59" s="57"/>
      <c r="H59" s="57"/>
      <c r="I59" s="57"/>
      <c r="J59" s="57"/>
      <c r="K59" s="57"/>
      <c r="L59" s="57"/>
      <c r="M59" s="57"/>
      <c r="N59" s="57"/>
      <c r="O59" s="57"/>
      <c r="P59" s="57"/>
      <c r="Q59" s="58"/>
      <c r="R59" s="72"/>
      <c r="S59" s="57"/>
      <c r="T59" s="57"/>
      <c r="U59" s="57"/>
      <c r="V59" s="57"/>
      <c r="W59" s="57"/>
      <c r="X59" s="57"/>
      <c r="Y59" s="57"/>
      <c r="Z59" s="57"/>
      <c r="AA59" s="57"/>
      <c r="AB59" s="57"/>
      <c r="AC59" s="57"/>
      <c r="AD59" s="57"/>
      <c r="AE59" s="57"/>
      <c r="AF59" s="57"/>
      <c r="AG59" s="57"/>
      <c r="AH59" s="57"/>
      <c r="AI59" s="57"/>
      <c r="AJ59" s="58"/>
      <c r="AK59" s="72"/>
      <c r="AL59" s="57"/>
      <c r="AM59" s="57"/>
      <c r="AN59" s="58"/>
      <c r="AO59" s="114"/>
      <c r="AP59" s="56"/>
      <c r="AQ59" s="56"/>
      <c r="AR59" s="56"/>
      <c r="AS59" s="56"/>
      <c r="AT59" s="56"/>
      <c r="AU59" s="114"/>
      <c r="AV59" s="56"/>
      <c r="AW59" s="56"/>
      <c r="AX59" s="56"/>
      <c r="AY59" s="56"/>
      <c r="AZ59" s="56"/>
      <c r="BA59" s="56"/>
      <c r="BB59" s="56"/>
      <c r="BC59" s="56"/>
      <c r="BD59" s="56"/>
      <c r="BE59" s="56"/>
      <c r="BF59" s="56"/>
      <c r="BG59" s="56"/>
      <c r="BH59" s="56"/>
      <c r="BI59" s="56"/>
      <c r="BJ59" s="56"/>
      <c r="BK59" s="56"/>
      <c r="BL59" s="56"/>
    </row>
    <row r="60" spans="1:64" ht="24.75" customHeight="1" x14ac:dyDescent="0.25">
      <c r="A60" s="72"/>
      <c r="B60" s="57"/>
      <c r="C60" s="57"/>
      <c r="D60" s="57"/>
      <c r="E60" s="57"/>
      <c r="F60" s="57"/>
      <c r="G60" s="57"/>
      <c r="H60" s="57"/>
      <c r="I60" s="57"/>
      <c r="J60" s="57"/>
      <c r="K60" s="57"/>
      <c r="L60" s="57"/>
      <c r="M60" s="57"/>
      <c r="N60" s="57"/>
      <c r="O60" s="57"/>
      <c r="P60" s="57"/>
      <c r="Q60" s="58"/>
      <c r="R60" s="72"/>
      <c r="S60" s="57"/>
      <c r="T60" s="57"/>
      <c r="U60" s="57"/>
      <c r="V60" s="57"/>
      <c r="W60" s="57"/>
      <c r="X60" s="57"/>
      <c r="Y60" s="57"/>
      <c r="Z60" s="57"/>
      <c r="AA60" s="57"/>
      <c r="AB60" s="57"/>
      <c r="AC60" s="57"/>
      <c r="AD60" s="57"/>
      <c r="AE60" s="57"/>
      <c r="AF60" s="57"/>
      <c r="AG60" s="57"/>
      <c r="AH60" s="57"/>
      <c r="AI60" s="57"/>
      <c r="AJ60" s="58"/>
      <c r="AK60" s="72"/>
      <c r="AL60" s="57"/>
      <c r="AM60" s="57"/>
      <c r="AN60" s="58"/>
      <c r="AO60" s="114"/>
      <c r="AP60" s="56"/>
      <c r="AQ60" s="56"/>
      <c r="AR60" s="56"/>
      <c r="AS60" s="56"/>
      <c r="AT60" s="56"/>
      <c r="AU60" s="114"/>
      <c r="AV60" s="56"/>
      <c r="AW60" s="56"/>
      <c r="AX60" s="56"/>
      <c r="AY60" s="56"/>
      <c r="AZ60" s="56"/>
      <c r="BA60" s="56"/>
      <c r="BB60" s="56"/>
      <c r="BC60" s="56"/>
      <c r="BD60" s="56"/>
      <c r="BE60" s="56"/>
      <c r="BF60" s="56"/>
      <c r="BG60" s="56"/>
      <c r="BH60" s="56"/>
      <c r="BI60" s="56"/>
      <c r="BJ60" s="56"/>
      <c r="BK60" s="56"/>
      <c r="BL60" s="56"/>
    </row>
    <row r="61" spans="1:64" ht="24.75" customHeight="1" x14ac:dyDescent="0.25">
      <c r="A61" s="72"/>
      <c r="B61" s="57"/>
      <c r="C61" s="57"/>
      <c r="D61" s="57"/>
      <c r="E61" s="57"/>
      <c r="F61" s="57"/>
      <c r="G61" s="57"/>
      <c r="H61" s="57"/>
      <c r="I61" s="57"/>
      <c r="J61" s="57"/>
      <c r="K61" s="57"/>
      <c r="L61" s="57"/>
      <c r="M61" s="57"/>
      <c r="N61" s="57"/>
      <c r="O61" s="57"/>
      <c r="P61" s="57"/>
      <c r="Q61" s="58"/>
      <c r="R61" s="72"/>
      <c r="S61" s="57"/>
      <c r="T61" s="57"/>
      <c r="U61" s="57"/>
      <c r="V61" s="57"/>
      <c r="W61" s="57"/>
      <c r="X61" s="57"/>
      <c r="Y61" s="57"/>
      <c r="Z61" s="57"/>
      <c r="AA61" s="57"/>
      <c r="AB61" s="57"/>
      <c r="AC61" s="57"/>
      <c r="AD61" s="57"/>
      <c r="AE61" s="57"/>
      <c r="AF61" s="57"/>
      <c r="AG61" s="57"/>
      <c r="AH61" s="57"/>
      <c r="AI61" s="57"/>
      <c r="AJ61" s="58"/>
      <c r="AK61" s="72"/>
      <c r="AL61" s="57"/>
      <c r="AM61" s="57"/>
      <c r="AN61" s="58"/>
      <c r="AO61" s="114"/>
      <c r="AP61" s="56"/>
      <c r="AQ61" s="56"/>
      <c r="AR61" s="56"/>
      <c r="AS61" s="56"/>
      <c r="AT61" s="56"/>
      <c r="AU61" s="114"/>
      <c r="AV61" s="56"/>
      <c r="AW61" s="56"/>
      <c r="AX61" s="56"/>
      <c r="AY61" s="56"/>
      <c r="AZ61" s="56"/>
      <c r="BA61" s="56"/>
      <c r="BB61" s="56"/>
      <c r="BC61" s="56"/>
      <c r="BD61" s="56"/>
      <c r="BE61" s="56"/>
      <c r="BF61" s="56"/>
      <c r="BG61" s="56"/>
      <c r="BH61" s="56"/>
      <c r="BI61" s="56"/>
      <c r="BJ61" s="56"/>
      <c r="BK61" s="56"/>
      <c r="BL61" s="56"/>
    </row>
    <row r="62" spans="1:64" ht="24.75" customHeight="1" x14ac:dyDescent="0.25">
      <c r="A62" s="72"/>
      <c r="B62" s="57"/>
      <c r="C62" s="57"/>
      <c r="D62" s="57"/>
      <c r="E62" s="57"/>
      <c r="F62" s="57"/>
      <c r="G62" s="57"/>
      <c r="H62" s="57"/>
      <c r="I62" s="57"/>
      <c r="J62" s="57"/>
      <c r="K62" s="57"/>
      <c r="L62" s="57"/>
      <c r="M62" s="57"/>
      <c r="N62" s="57"/>
      <c r="O62" s="57"/>
      <c r="P62" s="57"/>
      <c r="Q62" s="58"/>
      <c r="R62" s="72"/>
      <c r="S62" s="57"/>
      <c r="T62" s="57"/>
      <c r="U62" s="57"/>
      <c r="V62" s="57"/>
      <c r="W62" s="57"/>
      <c r="X62" s="57"/>
      <c r="Y62" s="57"/>
      <c r="Z62" s="57"/>
      <c r="AA62" s="57"/>
      <c r="AB62" s="57"/>
      <c r="AC62" s="57"/>
      <c r="AD62" s="57"/>
      <c r="AE62" s="57"/>
      <c r="AF62" s="57"/>
      <c r="AG62" s="57"/>
      <c r="AH62" s="57"/>
      <c r="AI62" s="57"/>
      <c r="AJ62" s="58"/>
      <c r="AK62" s="72"/>
      <c r="AL62" s="57"/>
      <c r="AM62" s="57"/>
      <c r="AN62" s="58"/>
      <c r="AO62" s="114"/>
      <c r="AP62" s="56"/>
      <c r="AQ62" s="56"/>
      <c r="AR62" s="56"/>
      <c r="AS62" s="56"/>
      <c r="AT62" s="56"/>
      <c r="AU62" s="114"/>
      <c r="AV62" s="56"/>
      <c r="AW62" s="56"/>
      <c r="AX62" s="56"/>
      <c r="AY62" s="56"/>
      <c r="AZ62" s="56"/>
      <c r="BA62" s="56"/>
      <c r="BB62" s="56"/>
      <c r="BC62" s="56"/>
      <c r="BD62" s="56"/>
      <c r="BE62" s="56"/>
      <c r="BF62" s="56"/>
      <c r="BG62" s="56"/>
      <c r="BH62" s="56"/>
      <c r="BI62" s="56"/>
      <c r="BJ62" s="56"/>
      <c r="BK62" s="56"/>
      <c r="BL62" s="56"/>
    </row>
    <row r="63" spans="1:64" ht="24" customHeight="1" x14ac:dyDescent="0.25">
      <c r="A63" s="72"/>
      <c r="B63" s="57"/>
      <c r="C63" s="57"/>
      <c r="D63" s="57"/>
      <c r="E63" s="57"/>
      <c r="F63" s="57"/>
      <c r="G63" s="57"/>
      <c r="H63" s="57"/>
      <c r="I63" s="57"/>
      <c r="J63" s="57"/>
      <c r="K63" s="57"/>
      <c r="L63" s="57"/>
      <c r="M63" s="57"/>
      <c r="N63" s="57"/>
      <c r="O63" s="57"/>
      <c r="P63" s="57"/>
      <c r="Q63" s="58"/>
      <c r="R63" s="72"/>
      <c r="S63" s="57"/>
      <c r="T63" s="57"/>
      <c r="U63" s="57"/>
      <c r="V63" s="57"/>
      <c r="W63" s="57"/>
      <c r="X63" s="57"/>
      <c r="Y63" s="57"/>
      <c r="Z63" s="57"/>
      <c r="AA63" s="57"/>
      <c r="AB63" s="57"/>
      <c r="AC63" s="57"/>
      <c r="AD63" s="57"/>
      <c r="AE63" s="57"/>
      <c r="AF63" s="57"/>
      <c r="AG63" s="57"/>
      <c r="AH63" s="57"/>
      <c r="AI63" s="57"/>
      <c r="AJ63" s="58"/>
      <c r="AK63" s="72"/>
      <c r="AL63" s="57"/>
      <c r="AM63" s="57"/>
      <c r="AN63" s="58"/>
      <c r="AO63" s="114"/>
      <c r="AP63" s="56"/>
      <c r="AQ63" s="56"/>
      <c r="AR63" s="56"/>
      <c r="AS63" s="56"/>
      <c r="AT63" s="56"/>
      <c r="AU63" s="114"/>
      <c r="AV63" s="56"/>
      <c r="AW63" s="56"/>
      <c r="AX63" s="56"/>
      <c r="AY63" s="56"/>
      <c r="AZ63" s="56"/>
      <c r="BA63" s="56"/>
      <c r="BB63" s="56"/>
      <c r="BC63" s="56"/>
      <c r="BD63" s="56"/>
      <c r="BE63" s="56"/>
      <c r="BF63" s="56"/>
      <c r="BG63" s="56"/>
      <c r="BH63" s="56"/>
      <c r="BI63" s="56"/>
      <c r="BJ63" s="56"/>
      <c r="BK63" s="56"/>
      <c r="BL63" s="56"/>
    </row>
    <row r="64" spans="1:64" ht="24" customHeight="1" x14ac:dyDescent="0.25">
      <c r="A64" s="72"/>
      <c r="B64" s="57"/>
      <c r="C64" s="57"/>
      <c r="D64" s="57"/>
      <c r="E64" s="57"/>
      <c r="F64" s="57"/>
      <c r="G64" s="57"/>
      <c r="H64" s="57"/>
      <c r="I64" s="57"/>
      <c r="J64" s="57"/>
      <c r="K64" s="57"/>
      <c r="L64" s="57"/>
      <c r="M64" s="57"/>
      <c r="N64" s="57"/>
      <c r="O64" s="57"/>
      <c r="P64" s="57"/>
      <c r="Q64" s="58"/>
      <c r="R64" s="72"/>
      <c r="S64" s="57"/>
      <c r="T64" s="57"/>
      <c r="U64" s="57"/>
      <c r="V64" s="57"/>
      <c r="W64" s="57"/>
      <c r="X64" s="57"/>
      <c r="Y64" s="57"/>
      <c r="Z64" s="57"/>
      <c r="AA64" s="57"/>
      <c r="AB64" s="57"/>
      <c r="AC64" s="57"/>
      <c r="AD64" s="57"/>
      <c r="AE64" s="57"/>
      <c r="AF64" s="57"/>
      <c r="AG64" s="57"/>
      <c r="AH64" s="57"/>
      <c r="AI64" s="57"/>
      <c r="AJ64" s="58"/>
      <c r="AK64" s="72"/>
      <c r="AL64" s="57"/>
      <c r="AM64" s="57"/>
      <c r="AN64" s="58"/>
      <c r="AO64" s="114"/>
      <c r="AP64" s="56"/>
      <c r="AQ64" s="56"/>
      <c r="AR64" s="56"/>
      <c r="AS64" s="56"/>
      <c r="AT64" s="56"/>
      <c r="AU64" s="114"/>
      <c r="AV64" s="56"/>
      <c r="AW64" s="56"/>
      <c r="AX64" s="56"/>
      <c r="AY64" s="56"/>
      <c r="AZ64" s="56"/>
      <c r="BA64" s="56"/>
      <c r="BB64" s="56"/>
      <c r="BC64" s="56"/>
      <c r="BD64" s="56"/>
      <c r="BE64" s="56"/>
      <c r="BF64" s="56"/>
      <c r="BG64" s="56"/>
      <c r="BH64" s="56"/>
      <c r="BI64" s="56"/>
      <c r="BJ64" s="56"/>
      <c r="BK64" s="56"/>
      <c r="BL64" s="56"/>
    </row>
    <row r="65" spans="1:64" ht="23.25" customHeight="1" x14ac:dyDescent="0.25">
      <c r="A65" s="72"/>
      <c r="B65" s="57"/>
      <c r="C65" s="57"/>
      <c r="D65" s="57"/>
      <c r="E65" s="57"/>
      <c r="F65" s="57"/>
      <c r="G65" s="57"/>
      <c r="H65" s="57"/>
      <c r="I65" s="57"/>
      <c r="J65" s="57"/>
      <c r="K65" s="57"/>
      <c r="L65" s="57"/>
      <c r="M65" s="57"/>
      <c r="N65" s="57"/>
      <c r="O65" s="57"/>
      <c r="P65" s="57"/>
      <c r="Q65" s="58"/>
      <c r="R65" s="72"/>
      <c r="S65" s="57"/>
      <c r="T65" s="57"/>
      <c r="U65" s="57"/>
      <c r="V65" s="57"/>
      <c r="W65" s="57"/>
      <c r="X65" s="57"/>
      <c r="Y65" s="57"/>
      <c r="Z65" s="57"/>
      <c r="AA65" s="57"/>
      <c r="AB65" s="57"/>
      <c r="AC65" s="57"/>
      <c r="AD65" s="57"/>
      <c r="AE65" s="57"/>
      <c r="AF65" s="57"/>
      <c r="AG65" s="57"/>
      <c r="AH65" s="57"/>
      <c r="AI65" s="57"/>
      <c r="AJ65" s="58"/>
      <c r="AK65" s="72"/>
      <c r="AL65" s="57"/>
      <c r="AM65" s="57"/>
      <c r="AN65" s="58"/>
      <c r="AO65" s="114"/>
      <c r="AP65" s="56"/>
      <c r="AQ65" s="56"/>
      <c r="AR65" s="56"/>
      <c r="AS65" s="56"/>
      <c r="AT65" s="56"/>
      <c r="AU65" s="114"/>
      <c r="AV65" s="56"/>
      <c r="AW65" s="56"/>
      <c r="AX65" s="56"/>
      <c r="AY65" s="56"/>
      <c r="AZ65" s="56"/>
      <c r="BA65" s="56"/>
      <c r="BB65" s="56"/>
      <c r="BC65" s="56"/>
      <c r="BD65" s="56"/>
      <c r="BE65" s="56"/>
      <c r="BF65" s="56"/>
      <c r="BG65" s="56"/>
      <c r="BH65" s="56"/>
      <c r="BI65" s="56"/>
      <c r="BJ65" s="56"/>
      <c r="BK65" s="56"/>
      <c r="BL65" s="56"/>
    </row>
    <row r="66" spans="1:64" ht="23.25" customHeight="1" x14ac:dyDescent="0.25">
      <c r="A66" s="72"/>
      <c r="B66" s="57"/>
      <c r="C66" s="57"/>
      <c r="D66" s="57"/>
      <c r="E66" s="57"/>
      <c r="F66" s="57"/>
      <c r="G66" s="57"/>
      <c r="H66" s="57"/>
      <c r="I66" s="57"/>
      <c r="J66" s="57"/>
      <c r="K66" s="57"/>
      <c r="L66" s="57"/>
      <c r="M66" s="57"/>
      <c r="N66" s="57"/>
      <c r="O66" s="57"/>
      <c r="P66" s="57"/>
      <c r="Q66" s="58"/>
      <c r="R66" s="72"/>
      <c r="S66" s="57"/>
      <c r="T66" s="57"/>
      <c r="U66" s="57"/>
      <c r="V66" s="57"/>
      <c r="W66" s="57"/>
      <c r="X66" s="57"/>
      <c r="Y66" s="57"/>
      <c r="Z66" s="57"/>
      <c r="AA66" s="57"/>
      <c r="AB66" s="57"/>
      <c r="AC66" s="57"/>
      <c r="AD66" s="57"/>
      <c r="AE66" s="57"/>
      <c r="AF66" s="57"/>
      <c r="AG66" s="57"/>
      <c r="AH66" s="57"/>
      <c r="AI66" s="57"/>
      <c r="AJ66" s="58"/>
      <c r="AK66" s="72"/>
      <c r="AL66" s="57"/>
      <c r="AM66" s="57"/>
      <c r="AN66" s="58"/>
      <c r="AO66" s="114"/>
      <c r="AP66" s="56"/>
      <c r="AQ66" s="56"/>
      <c r="AR66" s="56"/>
      <c r="AS66" s="56"/>
      <c r="AT66" s="56"/>
      <c r="AU66" s="114"/>
      <c r="AV66" s="56"/>
      <c r="AW66" s="56"/>
      <c r="AX66" s="56"/>
      <c r="AY66" s="56"/>
      <c r="AZ66" s="56"/>
      <c r="BA66" s="56"/>
      <c r="BB66" s="56"/>
      <c r="BC66" s="56"/>
      <c r="BD66" s="56"/>
      <c r="BE66" s="56"/>
      <c r="BF66" s="56"/>
      <c r="BG66" s="56"/>
      <c r="BH66" s="56"/>
      <c r="BI66" s="56"/>
      <c r="BJ66" s="56"/>
      <c r="BK66" s="56"/>
      <c r="BL66" s="56"/>
    </row>
    <row r="67" spans="1:64" s="32" customFormat="1" ht="7.5" customHeight="1" x14ac:dyDescent="0.25"/>
    <row r="68" spans="1:64" ht="15.75" customHeight="1" x14ac:dyDescent="0.25">
      <c r="A68" s="115" t="s">
        <v>150</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7"/>
    </row>
    <row r="69" spans="1:64" ht="29.25" customHeight="1" x14ac:dyDescent="0.25">
      <c r="A69" s="84" t="s">
        <v>96</v>
      </c>
      <c r="B69" s="85"/>
      <c r="C69" s="85"/>
      <c r="D69" s="85"/>
      <c r="E69" s="85"/>
      <c r="F69" s="85"/>
      <c r="G69" s="85"/>
      <c r="H69" s="85"/>
      <c r="I69" s="98" t="s">
        <v>357</v>
      </c>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100"/>
    </row>
    <row r="70" spans="1:64" ht="12.75" customHeight="1" x14ac:dyDescent="0.25">
      <c r="A70" s="64" t="s">
        <v>25</v>
      </c>
      <c r="B70" s="64"/>
      <c r="C70" s="64"/>
      <c r="D70" s="64"/>
      <c r="E70" s="64"/>
      <c r="F70" s="64"/>
      <c r="G70" s="64"/>
      <c r="H70" s="64"/>
      <c r="I70" s="64"/>
      <c r="J70" s="64"/>
      <c r="K70" s="64"/>
      <c r="L70" s="64"/>
      <c r="M70" s="64"/>
      <c r="N70" s="64"/>
      <c r="O70" s="64"/>
      <c r="P70" s="64"/>
      <c r="Q70" s="64" t="s">
        <v>99</v>
      </c>
      <c r="R70" s="64"/>
      <c r="S70" s="64"/>
      <c r="T70" s="64"/>
      <c r="U70" s="64"/>
      <c r="V70" s="64"/>
      <c r="W70" s="64"/>
      <c r="X70" s="64"/>
      <c r="Y70" s="64" t="s">
        <v>26</v>
      </c>
      <c r="Z70" s="64"/>
      <c r="AA70" s="64"/>
      <c r="AB70" s="64"/>
      <c r="AC70" s="64"/>
      <c r="AD70" s="64"/>
      <c r="AE70" s="64"/>
      <c r="AF70" s="64"/>
      <c r="AG70" s="64"/>
      <c r="AH70" s="64"/>
      <c r="AI70" s="64"/>
      <c r="AJ70" s="64"/>
      <c r="AK70" s="64"/>
      <c r="AL70" s="64"/>
      <c r="AM70" s="64" t="s">
        <v>22</v>
      </c>
      <c r="AN70" s="64"/>
      <c r="AO70" s="64"/>
      <c r="AP70" s="64"/>
      <c r="AQ70" s="64"/>
      <c r="AR70" s="64"/>
      <c r="AS70" s="64" t="s">
        <v>23</v>
      </c>
      <c r="AT70" s="64"/>
      <c r="AU70" s="64"/>
      <c r="AV70" s="64"/>
      <c r="AW70" s="64"/>
      <c r="AX70" s="64"/>
      <c r="AY70" s="64" t="s">
        <v>27</v>
      </c>
      <c r="AZ70" s="64"/>
      <c r="BA70" s="64"/>
      <c r="BB70" s="64"/>
      <c r="BC70" s="64"/>
      <c r="BD70" s="64"/>
      <c r="BE70" s="64"/>
      <c r="BF70" s="64"/>
      <c r="BG70" s="64"/>
      <c r="BH70" s="64" t="s">
        <v>60</v>
      </c>
      <c r="BI70" s="64"/>
      <c r="BJ70" s="64"/>
      <c r="BK70" s="64"/>
      <c r="BL70" s="64"/>
    </row>
    <row r="71" spans="1:64" ht="12.75" customHeight="1"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t="s">
        <v>28</v>
      </c>
      <c r="AZ71" s="64"/>
      <c r="BA71" s="64"/>
      <c r="BB71" s="64" t="s">
        <v>29</v>
      </c>
      <c r="BC71" s="64"/>
      <c r="BD71" s="64"/>
      <c r="BE71" s="64" t="s">
        <v>30</v>
      </c>
      <c r="BF71" s="64"/>
      <c r="BG71" s="64"/>
      <c r="BH71" s="64"/>
      <c r="BI71" s="64"/>
      <c r="BJ71" s="64"/>
      <c r="BK71" s="64"/>
      <c r="BL71" s="64"/>
    </row>
    <row r="72" spans="1:64" ht="30" customHeight="1"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7"/>
      <c r="Z72" s="57"/>
      <c r="AA72" s="57"/>
      <c r="AB72" s="57"/>
      <c r="AC72" s="57"/>
      <c r="AD72" s="57"/>
      <c r="AE72" s="57"/>
      <c r="AF72" s="57"/>
      <c r="AG72" s="57"/>
      <c r="AH72" s="57"/>
      <c r="AI72" s="57"/>
      <c r="AJ72" s="57"/>
      <c r="AK72" s="57"/>
      <c r="AL72" s="58"/>
      <c r="AM72" s="59"/>
      <c r="AN72" s="56"/>
      <c r="AO72" s="56"/>
      <c r="AP72" s="56"/>
      <c r="AQ72" s="56"/>
      <c r="AR72" s="56"/>
      <c r="AS72" s="59"/>
      <c r="AT72" s="56"/>
      <c r="AU72" s="56"/>
      <c r="AV72" s="56"/>
      <c r="AW72" s="56"/>
      <c r="AX72" s="56"/>
      <c r="AY72" s="60">
        <f>DATEDIF(AM72,AS72,"Y")</f>
        <v>0</v>
      </c>
      <c r="AZ72" s="60"/>
      <c r="BA72" s="60"/>
      <c r="BB72" s="60">
        <f>MOD(DATEDIF(AM72,AS72,"M"),12)</f>
        <v>0</v>
      </c>
      <c r="BC72" s="60"/>
      <c r="BD72" s="60"/>
      <c r="BE72" s="60">
        <f>IF(DAY(AM72)&lt;=DAY(AS72),DAY(AS72)-DAY(AM72),AS72-DATE(YEAR(AS72),MONTH(AS72)-1,DAY(AM72)))</f>
        <v>0</v>
      </c>
      <c r="BF72" s="60"/>
      <c r="BG72" s="60"/>
      <c r="BH72" s="56"/>
      <c r="BI72" s="56"/>
      <c r="BJ72" s="56"/>
      <c r="BK72" s="56"/>
      <c r="BL72" s="56"/>
    </row>
    <row r="73" spans="1:64" ht="44.25" customHeight="1" x14ac:dyDescent="0.25">
      <c r="A73" s="61" t="s">
        <v>31</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3"/>
    </row>
    <row r="74" spans="1:64" ht="8.25" customHeight="1" x14ac:dyDescent="0.25"/>
    <row r="75" spans="1:64" ht="12.75" customHeight="1" x14ac:dyDescent="0.25">
      <c r="A75" s="64" t="s">
        <v>25</v>
      </c>
      <c r="B75" s="64"/>
      <c r="C75" s="64"/>
      <c r="D75" s="64"/>
      <c r="E75" s="64"/>
      <c r="F75" s="64"/>
      <c r="G75" s="64"/>
      <c r="H75" s="64"/>
      <c r="I75" s="64"/>
      <c r="J75" s="64"/>
      <c r="K75" s="64"/>
      <c r="L75" s="64"/>
      <c r="M75" s="64"/>
      <c r="N75" s="64"/>
      <c r="O75" s="64"/>
      <c r="P75" s="64"/>
      <c r="Q75" s="64" t="s">
        <v>99</v>
      </c>
      <c r="R75" s="64"/>
      <c r="S75" s="64"/>
      <c r="T75" s="64"/>
      <c r="U75" s="64"/>
      <c r="V75" s="64"/>
      <c r="W75" s="64"/>
      <c r="X75" s="64"/>
      <c r="Y75" s="64" t="s">
        <v>26</v>
      </c>
      <c r="Z75" s="64"/>
      <c r="AA75" s="64"/>
      <c r="AB75" s="64"/>
      <c r="AC75" s="64"/>
      <c r="AD75" s="64"/>
      <c r="AE75" s="64"/>
      <c r="AF75" s="64"/>
      <c r="AG75" s="64"/>
      <c r="AH75" s="64"/>
      <c r="AI75" s="64"/>
      <c r="AJ75" s="64"/>
      <c r="AK75" s="64"/>
      <c r="AL75" s="64"/>
      <c r="AM75" s="64" t="s">
        <v>22</v>
      </c>
      <c r="AN75" s="64"/>
      <c r="AO75" s="64"/>
      <c r="AP75" s="64"/>
      <c r="AQ75" s="64"/>
      <c r="AR75" s="64"/>
      <c r="AS75" s="64" t="s">
        <v>23</v>
      </c>
      <c r="AT75" s="64"/>
      <c r="AU75" s="64"/>
      <c r="AV75" s="64"/>
      <c r="AW75" s="64"/>
      <c r="AX75" s="64"/>
      <c r="AY75" s="64" t="s">
        <v>27</v>
      </c>
      <c r="AZ75" s="64"/>
      <c r="BA75" s="64"/>
      <c r="BB75" s="64"/>
      <c r="BC75" s="64"/>
      <c r="BD75" s="64"/>
      <c r="BE75" s="64"/>
      <c r="BF75" s="64"/>
      <c r="BG75" s="64"/>
      <c r="BH75" s="64" t="s">
        <v>60</v>
      </c>
      <c r="BI75" s="64"/>
      <c r="BJ75" s="64"/>
      <c r="BK75" s="64"/>
      <c r="BL75" s="64"/>
    </row>
    <row r="76" spans="1:64" ht="12.75" customHeight="1"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t="s">
        <v>28</v>
      </c>
      <c r="AZ76" s="64"/>
      <c r="BA76" s="64"/>
      <c r="BB76" s="64" t="s">
        <v>29</v>
      </c>
      <c r="BC76" s="64"/>
      <c r="BD76" s="64"/>
      <c r="BE76" s="64" t="s">
        <v>30</v>
      </c>
      <c r="BF76" s="64"/>
      <c r="BG76" s="64"/>
      <c r="BH76" s="64"/>
      <c r="BI76" s="64"/>
      <c r="BJ76" s="64"/>
      <c r="BK76" s="64"/>
      <c r="BL76" s="64"/>
    </row>
    <row r="77" spans="1:64" ht="30" customHeight="1"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7"/>
      <c r="Z77" s="57"/>
      <c r="AA77" s="57"/>
      <c r="AB77" s="57"/>
      <c r="AC77" s="57"/>
      <c r="AD77" s="57"/>
      <c r="AE77" s="57"/>
      <c r="AF77" s="57"/>
      <c r="AG77" s="57"/>
      <c r="AH77" s="57"/>
      <c r="AI77" s="57"/>
      <c r="AJ77" s="57"/>
      <c r="AK77" s="57"/>
      <c r="AL77" s="58"/>
      <c r="AM77" s="59"/>
      <c r="AN77" s="56"/>
      <c r="AO77" s="56"/>
      <c r="AP77" s="56"/>
      <c r="AQ77" s="56"/>
      <c r="AR77" s="56"/>
      <c r="AS77" s="59"/>
      <c r="AT77" s="56"/>
      <c r="AU77" s="56"/>
      <c r="AV77" s="56"/>
      <c r="AW77" s="56"/>
      <c r="AX77" s="56"/>
      <c r="AY77" s="60">
        <f>DATEDIF(AM77,AS77,"Y")</f>
        <v>0</v>
      </c>
      <c r="AZ77" s="60"/>
      <c r="BA77" s="60"/>
      <c r="BB77" s="60">
        <f>MOD(DATEDIF(AM77,AS77,"M"),12)</f>
        <v>0</v>
      </c>
      <c r="BC77" s="60"/>
      <c r="BD77" s="60"/>
      <c r="BE77" s="60">
        <f>IF(DAY(AM77)&lt;=DAY(AS77),DAY(AS77)-DAY(AM77),AS77-DATE(YEAR(AS77),MONTH(AS77)-1,DAY(AM77)))</f>
        <v>0</v>
      </c>
      <c r="BF77" s="60"/>
      <c r="BG77" s="60"/>
      <c r="BH77" s="56"/>
      <c r="BI77" s="56"/>
      <c r="BJ77" s="56"/>
      <c r="BK77" s="56"/>
      <c r="BL77" s="56"/>
    </row>
    <row r="78" spans="1:64" ht="44.25" customHeight="1" x14ac:dyDescent="0.25">
      <c r="A78" s="61" t="s">
        <v>31</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3"/>
    </row>
    <row r="79" spans="1:64" ht="8.25" customHeight="1" x14ac:dyDescent="0.25"/>
    <row r="80" spans="1:64" ht="12.75" customHeight="1" x14ac:dyDescent="0.25">
      <c r="A80" s="64" t="s">
        <v>25</v>
      </c>
      <c r="B80" s="64"/>
      <c r="C80" s="64"/>
      <c r="D80" s="64"/>
      <c r="E80" s="64"/>
      <c r="F80" s="64"/>
      <c r="G80" s="64"/>
      <c r="H80" s="64"/>
      <c r="I80" s="64"/>
      <c r="J80" s="64"/>
      <c r="K80" s="64"/>
      <c r="L80" s="64"/>
      <c r="M80" s="64"/>
      <c r="N80" s="64"/>
      <c r="O80" s="64"/>
      <c r="P80" s="64"/>
      <c r="Q80" s="64" t="s">
        <v>99</v>
      </c>
      <c r="R80" s="64"/>
      <c r="S80" s="64"/>
      <c r="T80" s="64"/>
      <c r="U80" s="64"/>
      <c r="V80" s="64"/>
      <c r="W80" s="64"/>
      <c r="X80" s="64"/>
      <c r="Y80" s="64" t="s">
        <v>26</v>
      </c>
      <c r="Z80" s="64"/>
      <c r="AA80" s="64"/>
      <c r="AB80" s="64"/>
      <c r="AC80" s="64"/>
      <c r="AD80" s="64"/>
      <c r="AE80" s="64"/>
      <c r="AF80" s="64"/>
      <c r="AG80" s="64"/>
      <c r="AH80" s="64"/>
      <c r="AI80" s="64"/>
      <c r="AJ80" s="64"/>
      <c r="AK80" s="64"/>
      <c r="AL80" s="64"/>
      <c r="AM80" s="64" t="s">
        <v>22</v>
      </c>
      <c r="AN80" s="64"/>
      <c r="AO80" s="64"/>
      <c r="AP80" s="64"/>
      <c r="AQ80" s="64"/>
      <c r="AR80" s="64"/>
      <c r="AS80" s="64" t="s">
        <v>23</v>
      </c>
      <c r="AT80" s="64"/>
      <c r="AU80" s="64"/>
      <c r="AV80" s="64"/>
      <c r="AW80" s="64"/>
      <c r="AX80" s="64"/>
      <c r="AY80" s="64" t="s">
        <v>27</v>
      </c>
      <c r="AZ80" s="64"/>
      <c r="BA80" s="64"/>
      <c r="BB80" s="64"/>
      <c r="BC80" s="64"/>
      <c r="BD80" s="64"/>
      <c r="BE80" s="64"/>
      <c r="BF80" s="64"/>
      <c r="BG80" s="64"/>
      <c r="BH80" s="64" t="s">
        <v>60</v>
      </c>
      <c r="BI80" s="64"/>
      <c r="BJ80" s="64"/>
      <c r="BK80" s="64"/>
      <c r="BL80" s="64"/>
    </row>
    <row r="81" spans="1:64" ht="12.75" customHeight="1"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t="s">
        <v>28</v>
      </c>
      <c r="AZ81" s="64"/>
      <c r="BA81" s="64"/>
      <c r="BB81" s="64" t="s">
        <v>29</v>
      </c>
      <c r="BC81" s="64"/>
      <c r="BD81" s="64"/>
      <c r="BE81" s="64" t="s">
        <v>30</v>
      </c>
      <c r="BF81" s="64"/>
      <c r="BG81" s="64"/>
      <c r="BH81" s="64"/>
      <c r="BI81" s="64"/>
      <c r="BJ81" s="64"/>
      <c r="BK81" s="64"/>
      <c r="BL81" s="64"/>
    </row>
    <row r="82" spans="1:64" ht="30" customHeight="1"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7"/>
      <c r="Z82" s="57"/>
      <c r="AA82" s="57"/>
      <c r="AB82" s="57"/>
      <c r="AC82" s="57"/>
      <c r="AD82" s="57"/>
      <c r="AE82" s="57"/>
      <c r="AF82" s="57"/>
      <c r="AG82" s="57"/>
      <c r="AH82" s="57"/>
      <c r="AI82" s="57"/>
      <c r="AJ82" s="57"/>
      <c r="AK82" s="57"/>
      <c r="AL82" s="58"/>
      <c r="AM82" s="59"/>
      <c r="AN82" s="56"/>
      <c r="AO82" s="56"/>
      <c r="AP82" s="56"/>
      <c r="AQ82" s="56"/>
      <c r="AR82" s="56"/>
      <c r="AS82" s="59"/>
      <c r="AT82" s="56"/>
      <c r="AU82" s="56"/>
      <c r="AV82" s="56"/>
      <c r="AW82" s="56"/>
      <c r="AX82" s="56"/>
      <c r="AY82" s="60">
        <f>DATEDIF(AM82,AS82,"Y")</f>
        <v>0</v>
      </c>
      <c r="AZ82" s="60"/>
      <c r="BA82" s="60"/>
      <c r="BB82" s="60">
        <f>MOD(DATEDIF(AM82,AS82,"M"),12)</f>
        <v>0</v>
      </c>
      <c r="BC82" s="60"/>
      <c r="BD82" s="60"/>
      <c r="BE82" s="60">
        <f>IF(DAY(AM82)&lt;=DAY(AS82),DAY(AS82)-DAY(AM82),AS82-DATE(YEAR(AS82),MONTH(AS82)-1,DAY(AM82)))</f>
        <v>0</v>
      </c>
      <c r="BF82" s="60"/>
      <c r="BG82" s="60"/>
      <c r="BH82" s="56"/>
      <c r="BI82" s="56"/>
      <c r="BJ82" s="56"/>
      <c r="BK82" s="56"/>
      <c r="BL82" s="56"/>
    </row>
    <row r="83" spans="1:64" ht="44.25" customHeight="1" x14ac:dyDescent="0.25">
      <c r="A83" s="61" t="s">
        <v>31</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3"/>
    </row>
    <row r="84" spans="1:64" ht="8.25" customHeight="1" x14ac:dyDescent="0.25"/>
    <row r="85" spans="1:64" ht="12.75" customHeight="1" x14ac:dyDescent="0.25">
      <c r="A85" s="64" t="s">
        <v>25</v>
      </c>
      <c r="B85" s="64"/>
      <c r="C85" s="64"/>
      <c r="D85" s="64"/>
      <c r="E85" s="64"/>
      <c r="F85" s="64"/>
      <c r="G85" s="64"/>
      <c r="H85" s="64"/>
      <c r="I85" s="64"/>
      <c r="J85" s="64"/>
      <c r="K85" s="64"/>
      <c r="L85" s="64"/>
      <c r="M85" s="64"/>
      <c r="N85" s="64"/>
      <c r="O85" s="64"/>
      <c r="P85" s="64"/>
      <c r="Q85" s="64" t="s">
        <v>99</v>
      </c>
      <c r="R85" s="64"/>
      <c r="S85" s="64"/>
      <c r="T85" s="64"/>
      <c r="U85" s="64"/>
      <c r="V85" s="64"/>
      <c r="W85" s="64"/>
      <c r="X85" s="64"/>
      <c r="Y85" s="64" t="s">
        <v>26</v>
      </c>
      <c r="Z85" s="64"/>
      <c r="AA85" s="64"/>
      <c r="AB85" s="64"/>
      <c r="AC85" s="64"/>
      <c r="AD85" s="64"/>
      <c r="AE85" s="64"/>
      <c r="AF85" s="64"/>
      <c r="AG85" s="64"/>
      <c r="AH85" s="64"/>
      <c r="AI85" s="64"/>
      <c r="AJ85" s="64"/>
      <c r="AK85" s="64"/>
      <c r="AL85" s="64"/>
      <c r="AM85" s="64" t="s">
        <v>22</v>
      </c>
      <c r="AN85" s="64"/>
      <c r="AO85" s="64"/>
      <c r="AP85" s="64"/>
      <c r="AQ85" s="64"/>
      <c r="AR85" s="64"/>
      <c r="AS85" s="64" t="s">
        <v>23</v>
      </c>
      <c r="AT85" s="64"/>
      <c r="AU85" s="64"/>
      <c r="AV85" s="64"/>
      <c r="AW85" s="64"/>
      <c r="AX85" s="64"/>
      <c r="AY85" s="64" t="s">
        <v>27</v>
      </c>
      <c r="AZ85" s="64"/>
      <c r="BA85" s="64"/>
      <c r="BB85" s="64"/>
      <c r="BC85" s="64"/>
      <c r="BD85" s="64"/>
      <c r="BE85" s="64"/>
      <c r="BF85" s="64"/>
      <c r="BG85" s="64"/>
      <c r="BH85" s="64" t="s">
        <v>60</v>
      </c>
      <c r="BI85" s="64"/>
      <c r="BJ85" s="64"/>
      <c r="BK85" s="64"/>
      <c r="BL85" s="64"/>
    </row>
    <row r="86" spans="1:64" ht="12.75" customHeight="1"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t="s">
        <v>28</v>
      </c>
      <c r="AZ86" s="64"/>
      <c r="BA86" s="64"/>
      <c r="BB86" s="64" t="s">
        <v>29</v>
      </c>
      <c r="BC86" s="64"/>
      <c r="BD86" s="64"/>
      <c r="BE86" s="64" t="s">
        <v>30</v>
      </c>
      <c r="BF86" s="64"/>
      <c r="BG86" s="64"/>
      <c r="BH86" s="64"/>
      <c r="BI86" s="64"/>
      <c r="BJ86" s="64"/>
      <c r="BK86" s="64"/>
      <c r="BL86" s="64"/>
    </row>
    <row r="87" spans="1:64" ht="30" customHeight="1"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7"/>
      <c r="Z87" s="57"/>
      <c r="AA87" s="57"/>
      <c r="AB87" s="57"/>
      <c r="AC87" s="57"/>
      <c r="AD87" s="57"/>
      <c r="AE87" s="57"/>
      <c r="AF87" s="57"/>
      <c r="AG87" s="57"/>
      <c r="AH87" s="57"/>
      <c r="AI87" s="57"/>
      <c r="AJ87" s="57"/>
      <c r="AK87" s="57"/>
      <c r="AL87" s="58"/>
      <c r="AM87" s="59"/>
      <c r="AN87" s="56"/>
      <c r="AO87" s="56"/>
      <c r="AP87" s="56"/>
      <c r="AQ87" s="56"/>
      <c r="AR87" s="56"/>
      <c r="AS87" s="59"/>
      <c r="AT87" s="56"/>
      <c r="AU87" s="56"/>
      <c r="AV87" s="56"/>
      <c r="AW87" s="56"/>
      <c r="AX87" s="56"/>
      <c r="AY87" s="60">
        <f>DATEDIF(AM87,AS87,"Y")</f>
        <v>0</v>
      </c>
      <c r="AZ87" s="60"/>
      <c r="BA87" s="60"/>
      <c r="BB87" s="60">
        <f>MOD(DATEDIF(AM87,AS87,"M"),12)</f>
        <v>0</v>
      </c>
      <c r="BC87" s="60"/>
      <c r="BD87" s="60"/>
      <c r="BE87" s="60">
        <f>IF(DAY(AM87)&lt;=DAY(AS87),DAY(AS87)-DAY(AM87),AS87-DATE(YEAR(AS87),MONTH(AS87)-1,DAY(AM87)))</f>
        <v>0</v>
      </c>
      <c r="BF87" s="60"/>
      <c r="BG87" s="60"/>
      <c r="BH87" s="56"/>
      <c r="BI87" s="56"/>
      <c r="BJ87" s="56"/>
      <c r="BK87" s="56"/>
      <c r="BL87" s="56"/>
    </row>
    <row r="88" spans="1:64" ht="44.25" customHeight="1" x14ac:dyDescent="0.25">
      <c r="A88" s="61" t="s">
        <v>31</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3"/>
    </row>
    <row r="89" spans="1:64" ht="7.5" customHeight="1" x14ac:dyDescent="0.25"/>
    <row r="90" spans="1:64" ht="12.75" customHeight="1" x14ac:dyDescent="0.25">
      <c r="A90" s="64" t="s">
        <v>25</v>
      </c>
      <c r="B90" s="64"/>
      <c r="C90" s="64"/>
      <c r="D90" s="64"/>
      <c r="E90" s="64"/>
      <c r="F90" s="64"/>
      <c r="G90" s="64"/>
      <c r="H90" s="64"/>
      <c r="I90" s="64"/>
      <c r="J90" s="64"/>
      <c r="K90" s="64"/>
      <c r="L90" s="64"/>
      <c r="M90" s="64"/>
      <c r="N90" s="64"/>
      <c r="O90" s="64"/>
      <c r="P90" s="64"/>
      <c r="Q90" s="64" t="s">
        <v>99</v>
      </c>
      <c r="R90" s="64"/>
      <c r="S90" s="64"/>
      <c r="T90" s="64"/>
      <c r="U90" s="64"/>
      <c r="V90" s="64"/>
      <c r="W90" s="64"/>
      <c r="X90" s="64"/>
      <c r="Y90" s="64" t="s">
        <v>26</v>
      </c>
      <c r="Z90" s="64"/>
      <c r="AA90" s="64"/>
      <c r="AB90" s="64"/>
      <c r="AC90" s="64"/>
      <c r="AD90" s="64"/>
      <c r="AE90" s="64"/>
      <c r="AF90" s="64"/>
      <c r="AG90" s="64"/>
      <c r="AH90" s="64"/>
      <c r="AI90" s="64"/>
      <c r="AJ90" s="64"/>
      <c r="AK90" s="64"/>
      <c r="AL90" s="64"/>
      <c r="AM90" s="64" t="s">
        <v>22</v>
      </c>
      <c r="AN90" s="64"/>
      <c r="AO90" s="64"/>
      <c r="AP90" s="64"/>
      <c r="AQ90" s="64"/>
      <c r="AR90" s="64"/>
      <c r="AS90" s="64" t="s">
        <v>23</v>
      </c>
      <c r="AT90" s="64"/>
      <c r="AU90" s="64"/>
      <c r="AV90" s="64"/>
      <c r="AW90" s="64"/>
      <c r="AX90" s="64"/>
      <c r="AY90" s="64" t="s">
        <v>27</v>
      </c>
      <c r="AZ90" s="64"/>
      <c r="BA90" s="64"/>
      <c r="BB90" s="64"/>
      <c r="BC90" s="64"/>
      <c r="BD90" s="64"/>
      <c r="BE90" s="64"/>
      <c r="BF90" s="64"/>
      <c r="BG90" s="64"/>
      <c r="BH90" s="64" t="s">
        <v>60</v>
      </c>
      <c r="BI90" s="64"/>
      <c r="BJ90" s="64"/>
      <c r="BK90" s="64"/>
      <c r="BL90" s="64"/>
    </row>
    <row r="91" spans="1:64" ht="12.75" customHeight="1"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t="s">
        <v>28</v>
      </c>
      <c r="AZ91" s="64"/>
      <c r="BA91" s="64"/>
      <c r="BB91" s="64" t="s">
        <v>29</v>
      </c>
      <c r="BC91" s="64"/>
      <c r="BD91" s="64"/>
      <c r="BE91" s="64" t="s">
        <v>30</v>
      </c>
      <c r="BF91" s="64"/>
      <c r="BG91" s="64"/>
      <c r="BH91" s="64"/>
      <c r="BI91" s="64"/>
      <c r="BJ91" s="64"/>
      <c r="BK91" s="64"/>
      <c r="BL91" s="64"/>
    </row>
    <row r="92" spans="1:64" ht="30" customHeight="1"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7"/>
      <c r="Z92" s="57"/>
      <c r="AA92" s="57"/>
      <c r="AB92" s="57"/>
      <c r="AC92" s="57"/>
      <c r="AD92" s="57"/>
      <c r="AE92" s="57"/>
      <c r="AF92" s="57"/>
      <c r="AG92" s="57"/>
      <c r="AH92" s="57"/>
      <c r="AI92" s="57"/>
      <c r="AJ92" s="57"/>
      <c r="AK92" s="57"/>
      <c r="AL92" s="58"/>
      <c r="AM92" s="59"/>
      <c r="AN92" s="56"/>
      <c r="AO92" s="56"/>
      <c r="AP92" s="56"/>
      <c r="AQ92" s="56"/>
      <c r="AR92" s="56"/>
      <c r="AS92" s="59"/>
      <c r="AT92" s="56"/>
      <c r="AU92" s="56"/>
      <c r="AV92" s="56"/>
      <c r="AW92" s="56"/>
      <c r="AX92" s="56"/>
      <c r="AY92" s="60">
        <f>DATEDIF(AM92,AS92,"Y")</f>
        <v>0</v>
      </c>
      <c r="AZ92" s="60"/>
      <c r="BA92" s="60"/>
      <c r="BB92" s="60">
        <f>MOD(DATEDIF(AM92,AS92,"M"),12)</f>
        <v>0</v>
      </c>
      <c r="BC92" s="60"/>
      <c r="BD92" s="60"/>
      <c r="BE92" s="60">
        <f>IF(DAY(AM92)&lt;=DAY(AS92),DAY(AS92)-DAY(AM92),AS92-DATE(YEAR(AS92),MONTH(AS92)-1,DAY(AM92)))</f>
        <v>0</v>
      </c>
      <c r="BF92" s="60"/>
      <c r="BG92" s="60"/>
      <c r="BH92" s="56"/>
      <c r="BI92" s="56"/>
      <c r="BJ92" s="56"/>
      <c r="BK92" s="56"/>
      <c r="BL92" s="56"/>
    </row>
    <row r="93" spans="1:64" ht="44.25" customHeight="1" x14ac:dyDescent="0.25">
      <c r="A93" s="61" t="s">
        <v>31</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3"/>
    </row>
    <row r="94" spans="1:64" ht="8.25" customHeight="1" x14ac:dyDescent="0.25"/>
    <row r="95" spans="1:64" ht="12.75" customHeight="1" x14ac:dyDescent="0.25">
      <c r="A95" s="64" t="s">
        <v>25</v>
      </c>
      <c r="B95" s="64"/>
      <c r="C95" s="64"/>
      <c r="D95" s="64"/>
      <c r="E95" s="64"/>
      <c r="F95" s="64"/>
      <c r="G95" s="64"/>
      <c r="H95" s="64"/>
      <c r="I95" s="64"/>
      <c r="J95" s="64"/>
      <c r="K95" s="64"/>
      <c r="L95" s="64"/>
      <c r="M95" s="64"/>
      <c r="N95" s="64"/>
      <c r="O95" s="64"/>
      <c r="P95" s="64"/>
      <c r="Q95" s="64" t="s">
        <v>99</v>
      </c>
      <c r="R95" s="64"/>
      <c r="S95" s="64"/>
      <c r="T95" s="64"/>
      <c r="U95" s="64"/>
      <c r="V95" s="64"/>
      <c r="W95" s="64"/>
      <c r="X95" s="64"/>
      <c r="Y95" s="64" t="s">
        <v>26</v>
      </c>
      <c r="Z95" s="64"/>
      <c r="AA95" s="64"/>
      <c r="AB95" s="64"/>
      <c r="AC95" s="64"/>
      <c r="AD95" s="64"/>
      <c r="AE95" s="64"/>
      <c r="AF95" s="64"/>
      <c r="AG95" s="64"/>
      <c r="AH95" s="64"/>
      <c r="AI95" s="64"/>
      <c r="AJ95" s="64"/>
      <c r="AK95" s="64"/>
      <c r="AL95" s="64"/>
      <c r="AM95" s="64" t="s">
        <v>22</v>
      </c>
      <c r="AN95" s="64"/>
      <c r="AO95" s="64"/>
      <c r="AP95" s="64"/>
      <c r="AQ95" s="64"/>
      <c r="AR95" s="64"/>
      <c r="AS95" s="64" t="s">
        <v>23</v>
      </c>
      <c r="AT95" s="64"/>
      <c r="AU95" s="64"/>
      <c r="AV95" s="64"/>
      <c r="AW95" s="64"/>
      <c r="AX95" s="64"/>
      <c r="AY95" s="64" t="s">
        <v>27</v>
      </c>
      <c r="AZ95" s="64"/>
      <c r="BA95" s="64"/>
      <c r="BB95" s="64"/>
      <c r="BC95" s="64"/>
      <c r="BD95" s="64"/>
      <c r="BE95" s="64"/>
      <c r="BF95" s="64"/>
      <c r="BG95" s="64"/>
      <c r="BH95" s="64" t="s">
        <v>60</v>
      </c>
      <c r="BI95" s="64"/>
      <c r="BJ95" s="64"/>
      <c r="BK95" s="64"/>
      <c r="BL95" s="64"/>
    </row>
    <row r="96" spans="1:64" ht="12.75" customHeight="1"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t="s">
        <v>28</v>
      </c>
      <c r="AZ96" s="64"/>
      <c r="BA96" s="64"/>
      <c r="BB96" s="64" t="s">
        <v>29</v>
      </c>
      <c r="BC96" s="64"/>
      <c r="BD96" s="64"/>
      <c r="BE96" s="64" t="s">
        <v>30</v>
      </c>
      <c r="BF96" s="64"/>
      <c r="BG96" s="64"/>
      <c r="BH96" s="64"/>
      <c r="BI96" s="64"/>
      <c r="BJ96" s="64"/>
      <c r="BK96" s="64"/>
      <c r="BL96" s="64"/>
    </row>
    <row r="97" spans="1:64" ht="30" customHeight="1"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7"/>
      <c r="Z97" s="57"/>
      <c r="AA97" s="57"/>
      <c r="AB97" s="57"/>
      <c r="AC97" s="57"/>
      <c r="AD97" s="57"/>
      <c r="AE97" s="57"/>
      <c r="AF97" s="57"/>
      <c r="AG97" s="57"/>
      <c r="AH97" s="57"/>
      <c r="AI97" s="57"/>
      <c r="AJ97" s="57"/>
      <c r="AK97" s="57"/>
      <c r="AL97" s="58"/>
      <c r="AM97" s="59"/>
      <c r="AN97" s="56"/>
      <c r="AO97" s="56"/>
      <c r="AP97" s="56"/>
      <c r="AQ97" s="56"/>
      <c r="AR97" s="56"/>
      <c r="AS97" s="59"/>
      <c r="AT97" s="56"/>
      <c r="AU97" s="56"/>
      <c r="AV97" s="56"/>
      <c r="AW97" s="56"/>
      <c r="AX97" s="56"/>
      <c r="AY97" s="60">
        <f>DATEDIF(AM97,AS97,"Y")</f>
        <v>0</v>
      </c>
      <c r="AZ97" s="60"/>
      <c r="BA97" s="60"/>
      <c r="BB97" s="60">
        <f>MOD(DATEDIF(AM97,AS97,"M"),12)</f>
        <v>0</v>
      </c>
      <c r="BC97" s="60"/>
      <c r="BD97" s="60"/>
      <c r="BE97" s="60">
        <f>IF(DAY(AM97)&lt;=DAY(AS97),DAY(AS97)-DAY(AM97),AS97-DATE(YEAR(AS97),MONTH(AS97)-1,DAY(AM97)))</f>
        <v>0</v>
      </c>
      <c r="BF97" s="60"/>
      <c r="BG97" s="60"/>
      <c r="BH97" s="56"/>
      <c r="BI97" s="56"/>
      <c r="BJ97" s="56"/>
      <c r="BK97" s="56"/>
      <c r="BL97" s="56"/>
    </row>
    <row r="98" spans="1:64" ht="44.25" customHeight="1" x14ac:dyDescent="0.25">
      <c r="A98" s="61" t="s">
        <v>31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3"/>
    </row>
    <row r="99" spans="1:64" ht="8.25" customHeight="1" x14ac:dyDescent="0.25"/>
    <row r="100" spans="1:64" ht="12.75" customHeight="1" x14ac:dyDescent="0.25">
      <c r="A100" s="64" t="s">
        <v>25</v>
      </c>
      <c r="B100" s="64"/>
      <c r="C100" s="64"/>
      <c r="D100" s="64"/>
      <c r="E100" s="64"/>
      <c r="F100" s="64"/>
      <c r="G100" s="64"/>
      <c r="H100" s="64"/>
      <c r="I100" s="64"/>
      <c r="J100" s="64"/>
      <c r="K100" s="64"/>
      <c r="L100" s="64"/>
      <c r="M100" s="64"/>
      <c r="N100" s="64"/>
      <c r="O100" s="64"/>
      <c r="P100" s="64"/>
      <c r="Q100" s="64" t="s">
        <v>99</v>
      </c>
      <c r="R100" s="64"/>
      <c r="S100" s="64"/>
      <c r="T100" s="64"/>
      <c r="U100" s="64"/>
      <c r="V100" s="64"/>
      <c r="W100" s="64"/>
      <c r="X100" s="64"/>
      <c r="Y100" s="64" t="s">
        <v>26</v>
      </c>
      <c r="Z100" s="64"/>
      <c r="AA100" s="64"/>
      <c r="AB100" s="64"/>
      <c r="AC100" s="64"/>
      <c r="AD100" s="64"/>
      <c r="AE100" s="64"/>
      <c r="AF100" s="64"/>
      <c r="AG100" s="64"/>
      <c r="AH100" s="64"/>
      <c r="AI100" s="64"/>
      <c r="AJ100" s="64"/>
      <c r="AK100" s="64"/>
      <c r="AL100" s="64"/>
      <c r="AM100" s="64" t="s">
        <v>22</v>
      </c>
      <c r="AN100" s="64"/>
      <c r="AO100" s="64"/>
      <c r="AP100" s="64"/>
      <c r="AQ100" s="64"/>
      <c r="AR100" s="64"/>
      <c r="AS100" s="64" t="s">
        <v>23</v>
      </c>
      <c r="AT100" s="64"/>
      <c r="AU100" s="64"/>
      <c r="AV100" s="64"/>
      <c r="AW100" s="64"/>
      <c r="AX100" s="64"/>
      <c r="AY100" s="64" t="s">
        <v>27</v>
      </c>
      <c r="AZ100" s="64"/>
      <c r="BA100" s="64"/>
      <c r="BB100" s="64"/>
      <c r="BC100" s="64"/>
      <c r="BD100" s="64"/>
      <c r="BE100" s="64"/>
      <c r="BF100" s="64"/>
      <c r="BG100" s="64"/>
      <c r="BH100" s="64" t="s">
        <v>60</v>
      </c>
      <c r="BI100" s="64"/>
      <c r="BJ100" s="64"/>
      <c r="BK100" s="64"/>
      <c r="BL100" s="64"/>
    </row>
    <row r="101" spans="1:64" ht="12.75" customHeight="1"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t="s">
        <v>28</v>
      </c>
      <c r="AZ101" s="64"/>
      <c r="BA101" s="64"/>
      <c r="BB101" s="64" t="s">
        <v>29</v>
      </c>
      <c r="BC101" s="64"/>
      <c r="BD101" s="64"/>
      <c r="BE101" s="64" t="s">
        <v>30</v>
      </c>
      <c r="BF101" s="64"/>
      <c r="BG101" s="64"/>
      <c r="BH101" s="64"/>
      <c r="BI101" s="64"/>
      <c r="BJ101" s="64"/>
      <c r="BK101" s="64"/>
      <c r="BL101" s="64"/>
    </row>
    <row r="102" spans="1:64" ht="30" customHeight="1"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7"/>
      <c r="Z102" s="57"/>
      <c r="AA102" s="57"/>
      <c r="AB102" s="57"/>
      <c r="AC102" s="57"/>
      <c r="AD102" s="57"/>
      <c r="AE102" s="57"/>
      <c r="AF102" s="57"/>
      <c r="AG102" s="57"/>
      <c r="AH102" s="57"/>
      <c r="AI102" s="57"/>
      <c r="AJ102" s="57"/>
      <c r="AK102" s="57"/>
      <c r="AL102" s="58"/>
      <c r="AM102" s="59"/>
      <c r="AN102" s="56"/>
      <c r="AO102" s="56"/>
      <c r="AP102" s="56"/>
      <c r="AQ102" s="56"/>
      <c r="AR102" s="56"/>
      <c r="AS102" s="59"/>
      <c r="AT102" s="56"/>
      <c r="AU102" s="56"/>
      <c r="AV102" s="56"/>
      <c r="AW102" s="56"/>
      <c r="AX102" s="56"/>
      <c r="AY102" s="60">
        <f>DATEDIF(AM102,AS102,"Y")</f>
        <v>0</v>
      </c>
      <c r="AZ102" s="60"/>
      <c r="BA102" s="60"/>
      <c r="BB102" s="60">
        <f>MOD(DATEDIF(AM102,AS102,"M"),12)</f>
        <v>0</v>
      </c>
      <c r="BC102" s="60"/>
      <c r="BD102" s="60"/>
      <c r="BE102" s="60">
        <f>IF(DAY(AM102)&lt;=DAY(AS102),DAY(AS102)-DAY(AM102),AS102-DATE(YEAR(AS102),MONTH(AS102)-1,DAY(AM102)))</f>
        <v>0</v>
      </c>
      <c r="BF102" s="60"/>
      <c r="BG102" s="60"/>
      <c r="BH102" s="56"/>
      <c r="BI102" s="56"/>
      <c r="BJ102" s="56"/>
      <c r="BK102" s="56"/>
      <c r="BL102" s="56"/>
    </row>
    <row r="103" spans="1:64" ht="44.25" customHeight="1" x14ac:dyDescent="0.25">
      <c r="A103" s="61" t="s">
        <v>31</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3"/>
    </row>
    <row r="104" spans="1:64" ht="8.25" customHeight="1" x14ac:dyDescent="0.25"/>
    <row r="105" spans="1:64" ht="12.75" customHeight="1" x14ac:dyDescent="0.25">
      <c r="A105" s="64" t="s">
        <v>25</v>
      </c>
      <c r="B105" s="64"/>
      <c r="C105" s="64"/>
      <c r="D105" s="64"/>
      <c r="E105" s="64"/>
      <c r="F105" s="64"/>
      <c r="G105" s="64"/>
      <c r="H105" s="64"/>
      <c r="I105" s="64"/>
      <c r="J105" s="64"/>
      <c r="K105" s="64"/>
      <c r="L105" s="64"/>
      <c r="M105" s="64"/>
      <c r="N105" s="64"/>
      <c r="O105" s="64"/>
      <c r="P105" s="64"/>
      <c r="Q105" s="64" t="s">
        <v>99</v>
      </c>
      <c r="R105" s="64"/>
      <c r="S105" s="64"/>
      <c r="T105" s="64"/>
      <c r="U105" s="64"/>
      <c r="V105" s="64"/>
      <c r="W105" s="64"/>
      <c r="X105" s="64"/>
      <c r="Y105" s="64" t="s">
        <v>26</v>
      </c>
      <c r="Z105" s="64"/>
      <c r="AA105" s="64"/>
      <c r="AB105" s="64"/>
      <c r="AC105" s="64"/>
      <c r="AD105" s="64"/>
      <c r="AE105" s="64"/>
      <c r="AF105" s="64"/>
      <c r="AG105" s="64"/>
      <c r="AH105" s="64"/>
      <c r="AI105" s="64"/>
      <c r="AJ105" s="64"/>
      <c r="AK105" s="64"/>
      <c r="AL105" s="64"/>
      <c r="AM105" s="64" t="s">
        <v>22</v>
      </c>
      <c r="AN105" s="64"/>
      <c r="AO105" s="64"/>
      <c r="AP105" s="64"/>
      <c r="AQ105" s="64"/>
      <c r="AR105" s="64"/>
      <c r="AS105" s="64" t="s">
        <v>23</v>
      </c>
      <c r="AT105" s="64"/>
      <c r="AU105" s="64"/>
      <c r="AV105" s="64"/>
      <c r="AW105" s="64"/>
      <c r="AX105" s="64"/>
      <c r="AY105" s="64" t="s">
        <v>27</v>
      </c>
      <c r="AZ105" s="64"/>
      <c r="BA105" s="64"/>
      <c r="BB105" s="64"/>
      <c r="BC105" s="64"/>
      <c r="BD105" s="64"/>
      <c r="BE105" s="64"/>
      <c r="BF105" s="64"/>
      <c r="BG105" s="64"/>
      <c r="BH105" s="64" t="s">
        <v>60</v>
      </c>
      <c r="BI105" s="64"/>
      <c r="BJ105" s="64"/>
      <c r="BK105" s="64"/>
      <c r="BL105" s="64"/>
    </row>
    <row r="106" spans="1:64" ht="12.75" customHeight="1"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t="s">
        <v>28</v>
      </c>
      <c r="AZ106" s="64"/>
      <c r="BA106" s="64"/>
      <c r="BB106" s="64" t="s">
        <v>29</v>
      </c>
      <c r="BC106" s="64"/>
      <c r="BD106" s="64"/>
      <c r="BE106" s="64" t="s">
        <v>30</v>
      </c>
      <c r="BF106" s="64"/>
      <c r="BG106" s="64"/>
      <c r="BH106" s="64"/>
      <c r="BI106" s="64"/>
      <c r="BJ106" s="64"/>
      <c r="BK106" s="64"/>
      <c r="BL106" s="64"/>
    </row>
    <row r="107" spans="1:64" ht="30" customHeight="1"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9"/>
      <c r="AN107" s="56"/>
      <c r="AO107" s="56"/>
      <c r="AP107" s="56"/>
      <c r="AQ107" s="56"/>
      <c r="AR107" s="56"/>
      <c r="AS107" s="59"/>
      <c r="AT107" s="56"/>
      <c r="AU107" s="56"/>
      <c r="AV107" s="56"/>
      <c r="AW107" s="56"/>
      <c r="AX107" s="56"/>
      <c r="AY107" s="60">
        <f>DATEDIF(AM107,AS107,"Y")</f>
        <v>0</v>
      </c>
      <c r="AZ107" s="60"/>
      <c r="BA107" s="60"/>
      <c r="BB107" s="60">
        <f>MOD(DATEDIF(AM107,AS107,"M"),12)</f>
        <v>0</v>
      </c>
      <c r="BC107" s="60"/>
      <c r="BD107" s="60"/>
      <c r="BE107" s="60">
        <f>IF(DAY(AM107)&lt;=DAY(AS107),DAY(AS107)-DAY(AM107),AS107-DATE(YEAR(AS107),MONTH(AS107)-1,DAY(AM107)))</f>
        <v>0</v>
      </c>
      <c r="BF107" s="60"/>
      <c r="BG107" s="60"/>
      <c r="BH107" s="56"/>
      <c r="BI107" s="56"/>
      <c r="BJ107" s="56"/>
      <c r="BK107" s="56"/>
      <c r="BL107" s="56"/>
    </row>
    <row r="108" spans="1:64" ht="44.25" customHeight="1" x14ac:dyDescent="0.25">
      <c r="A108" s="61" t="s">
        <v>31</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3"/>
    </row>
    <row r="109" spans="1:64" ht="8.25" customHeight="1" x14ac:dyDescent="0.25"/>
    <row r="110" spans="1:64" ht="12.75" customHeight="1" x14ac:dyDescent="0.25">
      <c r="A110" s="64" t="s">
        <v>25</v>
      </c>
      <c r="B110" s="64"/>
      <c r="C110" s="64"/>
      <c r="D110" s="64"/>
      <c r="E110" s="64"/>
      <c r="F110" s="64"/>
      <c r="G110" s="64"/>
      <c r="H110" s="64"/>
      <c r="I110" s="64"/>
      <c r="J110" s="64"/>
      <c r="K110" s="64"/>
      <c r="L110" s="64"/>
      <c r="M110" s="64"/>
      <c r="N110" s="64"/>
      <c r="O110" s="64"/>
      <c r="P110" s="64"/>
      <c r="Q110" s="64" t="s">
        <v>99</v>
      </c>
      <c r="R110" s="64"/>
      <c r="S110" s="64"/>
      <c r="T110" s="64"/>
      <c r="U110" s="64"/>
      <c r="V110" s="64"/>
      <c r="W110" s="64"/>
      <c r="X110" s="64"/>
      <c r="Y110" s="64" t="s">
        <v>26</v>
      </c>
      <c r="Z110" s="64"/>
      <c r="AA110" s="64"/>
      <c r="AB110" s="64"/>
      <c r="AC110" s="64"/>
      <c r="AD110" s="64"/>
      <c r="AE110" s="64"/>
      <c r="AF110" s="64"/>
      <c r="AG110" s="64"/>
      <c r="AH110" s="64"/>
      <c r="AI110" s="64"/>
      <c r="AJ110" s="64"/>
      <c r="AK110" s="64"/>
      <c r="AL110" s="64"/>
      <c r="AM110" s="64" t="s">
        <v>22</v>
      </c>
      <c r="AN110" s="64"/>
      <c r="AO110" s="64"/>
      <c r="AP110" s="64"/>
      <c r="AQ110" s="64"/>
      <c r="AR110" s="64"/>
      <c r="AS110" s="64" t="s">
        <v>23</v>
      </c>
      <c r="AT110" s="64"/>
      <c r="AU110" s="64"/>
      <c r="AV110" s="64"/>
      <c r="AW110" s="64"/>
      <c r="AX110" s="64"/>
      <c r="AY110" s="64" t="s">
        <v>27</v>
      </c>
      <c r="AZ110" s="64"/>
      <c r="BA110" s="64"/>
      <c r="BB110" s="64"/>
      <c r="BC110" s="64"/>
      <c r="BD110" s="64"/>
      <c r="BE110" s="64"/>
      <c r="BF110" s="64"/>
      <c r="BG110" s="64"/>
      <c r="BH110" s="64" t="s">
        <v>60</v>
      </c>
      <c r="BI110" s="64"/>
      <c r="BJ110" s="64"/>
      <c r="BK110" s="64"/>
      <c r="BL110" s="64"/>
    </row>
    <row r="111" spans="1:64" ht="12.75" customHeight="1"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t="s">
        <v>28</v>
      </c>
      <c r="AZ111" s="64"/>
      <c r="BA111" s="64"/>
      <c r="BB111" s="64" t="s">
        <v>29</v>
      </c>
      <c r="BC111" s="64"/>
      <c r="BD111" s="64"/>
      <c r="BE111" s="64" t="s">
        <v>30</v>
      </c>
      <c r="BF111" s="64"/>
      <c r="BG111" s="64"/>
      <c r="BH111" s="64"/>
      <c r="BI111" s="64"/>
      <c r="BJ111" s="64"/>
      <c r="BK111" s="64"/>
      <c r="BL111" s="64"/>
    </row>
    <row r="112" spans="1:64" ht="30" customHeight="1"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7"/>
      <c r="Z112" s="57"/>
      <c r="AA112" s="57"/>
      <c r="AB112" s="57"/>
      <c r="AC112" s="57"/>
      <c r="AD112" s="57"/>
      <c r="AE112" s="57"/>
      <c r="AF112" s="57"/>
      <c r="AG112" s="57"/>
      <c r="AH112" s="57"/>
      <c r="AI112" s="57"/>
      <c r="AJ112" s="57"/>
      <c r="AK112" s="57"/>
      <c r="AL112" s="58"/>
      <c r="AM112" s="59"/>
      <c r="AN112" s="56"/>
      <c r="AO112" s="56"/>
      <c r="AP112" s="56"/>
      <c r="AQ112" s="56"/>
      <c r="AR112" s="56"/>
      <c r="AS112" s="59"/>
      <c r="AT112" s="56"/>
      <c r="AU112" s="56"/>
      <c r="AV112" s="56"/>
      <c r="AW112" s="56"/>
      <c r="AX112" s="56"/>
      <c r="AY112" s="60">
        <f>DATEDIF(AM112,AS112,"Y")</f>
        <v>0</v>
      </c>
      <c r="AZ112" s="60"/>
      <c r="BA112" s="60"/>
      <c r="BB112" s="60">
        <f>MOD(DATEDIF(AM112,AS112,"M"),12)</f>
        <v>0</v>
      </c>
      <c r="BC112" s="60"/>
      <c r="BD112" s="60"/>
      <c r="BE112" s="60">
        <f>IF(DAY(AM112)&lt;=DAY(AS112),DAY(AS112)-DAY(AM112),AS112-DATE(YEAR(AS112),MONTH(AS112)-1,DAY(AM112)))</f>
        <v>0</v>
      </c>
      <c r="BF112" s="60"/>
      <c r="BG112" s="60"/>
      <c r="BH112" s="56"/>
      <c r="BI112" s="56"/>
      <c r="BJ112" s="56"/>
      <c r="BK112" s="56"/>
      <c r="BL112" s="56"/>
    </row>
    <row r="113" spans="1:64" ht="44.25" customHeight="1" x14ac:dyDescent="0.25">
      <c r="A113" s="61" t="s">
        <v>31</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3"/>
    </row>
    <row r="114" spans="1:64" ht="8.25" customHeight="1" x14ac:dyDescent="0.25"/>
    <row r="115" spans="1:64" ht="12.75" customHeight="1" x14ac:dyDescent="0.25">
      <c r="A115" s="64" t="s">
        <v>25</v>
      </c>
      <c r="B115" s="64"/>
      <c r="C115" s="64"/>
      <c r="D115" s="64"/>
      <c r="E115" s="64"/>
      <c r="F115" s="64"/>
      <c r="G115" s="64"/>
      <c r="H115" s="64"/>
      <c r="I115" s="64"/>
      <c r="J115" s="64"/>
      <c r="K115" s="64"/>
      <c r="L115" s="64"/>
      <c r="M115" s="64"/>
      <c r="N115" s="64"/>
      <c r="O115" s="64"/>
      <c r="P115" s="64"/>
      <c r="Q115" s="64" t="s">
        <v>99</v>
      </c>
      <c r="R115" s="64"/>
      <c r="S115" s="64"/>
      <c r="T115" s="64"/>
      <c r="U115" s="64"/>
      <c r="V115" s="64"/>
      <c r="W115" s="64"/>
      <c r="X115" s="64"/>
      <c r="Y115" s="64" t="s">
        <v>26</v>
      </c>
      <c r="Z115" s="64"/>
      <c r="AA115" s="64"/>
      <c r="AB115" s="64"/>
      <c r="AC115" s="64"/>
      <c r="AD115" s="64"/>
      <c r="AE115" s="64"/>
      <c r="AF115" s="64"/>
      <c r="AG115" s="64"/>
      <c r="AH115" s="64"/>
      <c r="AI115" s="64"/>
      <c r="AJ115" s="64"/>
      <c r="AK115" s="64"/>
      <c r="AL115" s="64"/>
      <c r="AM115" s="64" t="s">
        <v>22</v>
      </c>
      <c r="AN115" s="64"/>
      <c r="AO115" s="64"/>
      <c r="AP115" s="64"/>
      <c r="AQ115" s="64"/>
      <c r="AR115" s="64"/>
      <c r="AS115" s="64" t="s">
        <v>23</v>
      </c>
      <c r="AT115" s="64"/>
      <c r="AU115" s="64"/>
      <c r="AV115" s="64"/>
      <c r="AW115" s="64"/>
      <c r="AX115" s="64"/>
      <c r="AY115" s="64" t="s">
        <v>27</v>
      </c>
      <c r="AZ115" s="64"/>
      <c r="BA115" s="64"/>
      <c r="BB115" s="64"/>
      <c r="BC115" s="64"/>
      <c r="BD115" s="64"/>
      <c r="BE115" s="64"/>
      <c r="BF115" s="64"/>
      <c r="BG115" s="64"/>
      <c r="BH115" s="64" t="s">
        <v>60</v>
      </c>
      <c r="BI115" s="64"/>
      <c r="BJ115" s="64"/>
      <c r="BK115" s="64"/>
      <c r="BL115" s="64"/>
    </row>
    <row r="116" spans="1:64" ht="12.75" customHeight="1"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t="s">
        <v>28</v>
      </c>
      <c r="AZ116" s="64"/>
      <c r="BA116" s="64"/>
      <c r="BB116" s="64" t="s">
        <v>29</v>
      </c>
      <c r="BC116" s="64"/>
      <c r="BD116" s="64"/>
      <c r="BE116" s="64" t="s">
        <v>30</v>
      </c>
      <c r="BF116" s="64"/>
      <c r="BG116" s="64"/>
      <c r="BH116" s="64"/>
      <c r="BI116" s="64"/>
      <c r="BJ116" s="64"/>
      <c r="BK116" s="64"/>
      <c r="BL116" s="64"/>
    </row>
    <row r="117" spans="1:64" ht="30" customHeight="1"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7"/>
      <c r="Z117" s="57"/>
      <c r="AA117" s="57"/>
      <c r="AB117" s="57"/>
      <c r="AC117" s="57"/>
      <c r="AD117" s="57"/>
      <c r="AE117" s="57"/>
      <c r="AF117" s="57"/>
      <c r="AG117" s="57"/>
      <c r="AH117" s="57"/>
      <c r="AI117" s="57"/>
      <c r="AJ117" s="57"/>
      <c r="AK117" s="57"/>
      <c r="AL117" s="58"/>
      <c r="AM117" s="59"/>
      <c r="AN117" s="56"/>
      <c r="AO117" s="56"/>
      <c r="AP117" s="56"/>
      <c r="AQ117" s="56"/>
      <c r="AR117" s="56"/>
      <c r="AS117" s="59"/>
      <c r="AT117" s="56"/>
      <c r="AU117" s="56"/>
      <c r="AV117" s="56"/>
      <c r="AW117" s="56"/>
      <c r="AX117" s="56"/>
      <c r="AY117" s="60">
        <f>DATEDIF(AM117,AS117,"Y")</f>
        <v>0</v>
      </c>
      <c r="AZ117" s="60"/>
      <c r="BA117" s="60"/>
      <c r="BB117" s="60">
        <f>MOD(DATEDIF(AM117,AS117,"M"),12)</f>
        <v>0</v>
      </c>
      <c r="BC117" s="60"/>
      <c r="BD117" s="60"/>
      <c r="BE117" s="60">
        <f>IF(DAY(AM117)&lt;=DAY(AS117),DAY(AS117)-DAY(AM117),AS117-DATE(YEAR(AS117),MONTH(AS117)-1,DAY(AM117)))</f>
        <v>0</v>
      </c>
      <c r="BF117" s="60"/>
      <c r="BG117" s="60"/>
      <c r="BH117" s="56"/>
      <c r="BI117" s="56"/>
      <c r="BJ117" s="56"/>
      <c r="BK117" s="56"/>
      <c r="BL117" s="56"/>
    </row>
    <row r="118" spans="1:64" ht="44.25" customHeight="1" x14ac:dyDescent="0.25">
      <c r="A118" s="61" t="s">
        <v>31</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3"/>
    </row>
    <row r="119" spans="1:64" ht="9.75" customHeight="1" x14ac:dyDescent="0.25"/>
    <row r="120" spans="1:64" ht="12.75" customHeight="1" x14ac:dyDescent="0.25">
      <c r="A120" s="64" t="s">
        <v>25</v>
      </c>
      <c r="B120" s="64"/>
      <c r="C120" s="64"/>
      <c r="D120" s="64"/>
      <c r="E120" s="64"/>
      <c r="F120" s="64"/>
      <c r="G120" s="64"/>
      <c r="H120" s="64"/>
      <c r="I120" s="64"/>
      <c r="J120" s="64"/>
      <c r="K120" s="64"/>
      <c r="L120" s="64"/>
      <c r="M120" s="64"/>
      <c r="N120" s="64"/>
      <c r="O120" s="64"/>
      <c r="P120" s="64"/>
      <c r="Q120" s="64" t="s">
        <v>99</v>
      </c>
      <c r="R120" s="64"/>
      <c r="S120" s="64"/>
      <c r="T120" s="64"/>
      <c r="U120" s="64"/>
      <c r="V120" s="64"/>
      <c r="W120" s="64"/>
      <c r="X120" s="64"/>
      <c r="Y120" s="64" t="s">
        <v>26</v>
      </c>
      <c r="Z120" s="64"/>
      <c r="AA120" s="64"/>
      <c r="AB120" s="64"/>
      <c r="AC120" s="64"/>
      <c r="AD120" s="64"/>
      <c r="AE120" s="64"/>
      <c r="AF120" s="64"/>
      <c r="AG120" s="64"/>
      <c r="AH120" s="64"/>
      <c r="AI120" s="64"/>
      <c r="AJ120" s="64"/>
      <c r="AK120" s="64"/>
      <c r="AL120" s="64"/>
      <c r="AM120" s="64" t="s">
        <v>22</v>
      </c>
      <c r="AN120" s="64"/>
      <c r="AO120" s="64"/>
      <c r="AP120" s="64"/>
      <c r="AQ120" s="64"/>
      <c r="AR120" s="64"/>
      <c r="AS120" s="64" t="s">
        <v>23</v>
      </c>
      <c r="AT120" s="64"/>
      <c r="AU120" s="64"/>
      <c r="AV120" s="64"/>
      <c r="AW120" s="64"/>
      <c r="AX120" s="64"/>
      <c r="AY120" s="64" t="s">
        <v>27</v>
      </c>
      <c r="AZ120" s="64"/>
      <c r="BA120" s="64"/>
      <c r="BB120" s="64"/>
      <c r="BC120" s="64"/>
      <c r="BD120" s="64"/>
      <c r="BE120" s="64"/>
      <c r="BF120" s="64"/>
      <c r="BG120" s="64"/>
      <c r="BH120" s="64" t="s">
        <v>60</v>
      </c>
      <c r="BI120" s="64"/>
      <c r="BJ120" s="64"/>
      <c r="BK120" s="64"/>
      <c r="BL120" s="64"/>
    </row>
    <row r="121" spans="1:64" ht="12.75" customHeight="1"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t="s">
        <v>28</v>
      </c>
      <c r="AZ121" s="64"/>
      <c r="BA121" s="64"/>
      <c r="BB121" s="64" t="s">
        <v>29</v>
      </c>
      <c r="BC121" s="64"/>
      <c r="BD121" s="64"/>
      <c r="BE121" s="64" t="s">
        <v>30</v>
      </c>
      <c r="BF121" s="64"/>
      <c r="BG121" s="64"/>
      <c r="BH121" s="64"/>
      <c r="BI121" s="64"/>
      <c r="BJ121" s="64"/>
      <c r="BK121" s="64"/>
      <c r="BL121" s="64"/>
    </row>
    <row r="122" spans="1:64" ht="30" customHeight="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9"/>
      <c r="AN122" s="56"/>
      <c r="AO122" s="56"/>
      <c r="AP122" s="56"/>
      <c r="AQ122" s="56"/>
      <c r="AR122" s="56"/>
      <c r="AS122" s="59"/>
      <c r="AT122" s="56"/>
      <c r="AU122" s="56"/>
      <c r="AV122" s="56"/>
      <c r="AW122" s="56"/>
      <c r="AX122" s="56"/>
      <c r="AY122" s="60">
        <f>DATEDIF(AM122,AS122,"Y")</f>
        <v>0</v>
      </c>
      <c r="AZ122" s="60"/>
      <c r="BA122" s="60"/>
      <c r="BB122" s="60">
        <f>MOD(DATEDIF(AM122,AS122,"M"),12)</f>
        <v>0</v>
      </c>
      <c r="BC122" s="60"/>
      <c r="BD122" s="60"/>
      <c r="BE122" s="60">
        <f>IF(DAY(AM122)&lt;=DAY(AS122),DAY(AS122)-DAY(AM122),AS122-DATE(YEAR(AS122),MONTH(AS122)-1,DAY(AM122)))</f>
        <v>0</v>
      </c>
      <c r="BF122" s="60"/>
      <c r="BG122" s="60"/>
      <c r="BH122" s="56"/>
      <c r="BI122" s="56"/>
      <c r="BJ122" s="56"/>
      <c r="BK122" s="56"/>
      <c r="BL122" s="56"/>
    </row>
    <row r="123" spans="1:64" ht="44.25" customHeight="1" x14ac:dyDescent="0.25">
      <c r="A123" s="61" t="s">
        <v>31</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3"/>
    </row>
    <row r="124" spans="1:64" ht="9" customHeight="1" x14ac:dyDescent="0.25"/>
    <row r="125" spans="1:64" ht="12.75" customHeight="1" x14ac:dyDescent="0.25">
      <c r="A125" s="64" t="s">
        <v>25</v>
      </c>
      <c r="B125" s="64"/>
      <c r="C125" s="64"/>
      <c r="D125" s="64"/>
      <c r="E125" s="64"/>
      <c r="F125" s="64"/>
      <c r="G125" s="64"/>
      <c r="H125" s="64"/>
      <c r="I125" s="64"/>
      <c r="J125" s="64"/>
      <c r="K125" s="64"/>
      <c r="L125" s="64"/>
      <c r="M125" s="64"/>
      <c r="N125" s="64"/>
      <c r="O125" s="64"/>
      <c r="P125" s="64"/>
      <c r="Q125" s="64" t="s">
        <v>99</v>
      </c>
      <c r="R125" s="64"/>
      <c r="S125" s="64"/>
      <c r="T125" s="64"/>
      <c r="U125" s="64"/>
      <c r="V125" s="64"/>
      <c r="W125" s="64"/>
      <c r="X125" s="64"/>
      <c r="Y125" s="64" t="s">
        <v>26</v>
      </c>
      <c r="Z125" s="64"/>
      <c r="AA125" s="64"/>
      <c r="AB125" s="64"/>
      <c r="AC125" s="64"/>
      <c r="AD125" s="64"/>
      <c r="AE125" s="64"/>
      <c r="AF125" s="64"/>
      <c r="AG125" s="64"/>
      <c r="AH125" s="64"/>
      <c r="AI125" s="64"/>
      <c r="AJ125" s="64"/>
      <c r="AK125" s="64"/>
      <c r="AL125" s="64"/>
      <c r="AM125" s="64" t="s">
        <v>22</v>
      </c>
      <c r="AN125" s="64"/>
      <c r="AO125" s="64"/>
      <c r="AP125" s="64"/>
      <c r="AQ125" s="64"/>
      <c r="AR125" s="64"/>
      <c r="AS125" s="64" t="s">
        <v>23</v>
      </c>
      <c r="AT125" s="64"/>
      <c r="AU125" s="64"/>
      <c r="AV125" s="64"/>
      <c r="AW125" s="64"/>
      <c r="AX125" s="64"/>
      <c r="AY125" s="64" t="s">
        <v>27</v>
      </c>
      <c r="AZ125" s="64"/>
      <c r="BA125" s="64"/>
      <c r="BB125" s="64"/>
      <c r="BC125" s="64"/>
      <c r="BD125" s="64"/>
      <c r="BE125" s="64"/>
      <c r="BF125" s="64"/>
      <c r="BG125" s="64"/>
      <c r="BH125" s="64" t="s">
        <v>60</v>
      </c>
      <c r="BI125" s="64"/>
      <c r="BJ125" s="64"/>
      <c r="BK125" s="64"/>
      <c r="BL125" s="64"/>
    </row>
    <row r="126" spans="1:64" ht="12.75" customHeight="1"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t="s">
        <v>28</v>
      </c>
      <c r="AZ126" s="64"/>
      <c r="BA126" s="64"/>
      <c r="BB126" s="64" t="s">
        <v>29</v>
      </c>
      <c r="BC126" s="64"/>
      <c r="BD126" s="64"/>
      <c r="BE126" s="64" t="s">
        <v>30</v>
      </c>
      <c r="BF126" s="64"/>
      <c r="BG126" s="64"/>
      <c r="BH126" s="64"/>
      <c r="BI126" s="64"/>
      <c r="BJ126" s="64"/>
      <c r="BK126" s="64"/>
      <c r="BL126" s="64"/>
    </row>
    <row r="127" spans="1:64" ht="30" customHeight="1"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7"/>
      <c r="Z127" s="57"/>
      <c r="AA127" s="57"/>
      <c r="AB127" s="57"/>
      <c r="AC127" s="57"/>
      <c r="AD127" s="57"/>
      <c r="AE127" s="57"/>
      <c r="AF127" s="57"/>
      <c r="AG127" s="57"/>
      <c r="AH127" s="57"/>
      <c r="AI127" s="57"/>
      <c r="AJ127" s="57"/>
      <c r="AK127" s="57"/>
      <c r="AL127" s="58"/>
      <c r="AM127" s="59"/>
      <c r="AN127" s="56"/>
      <c r="AO127" s="56"/>
      <c r="AP127" s="56"/>
      <c r="AQ127" s="56"/>
      <c r="AR127" s="56"/>
      <c r="AS127" s="59"/>
      <c r="AT127" s="56"/>
      <c r="AU127" s="56"/>
      <c r="AV127" s="56"/>
      <c r="AW127" s="56"/>
      <c r="AX127" s="56"/>
      <c r="AY127" s="60">
        <f>DATEDIF(AM127,AS127,"Y")</f>
        <v>0</v>
      </c>
      <c r="AZ127" s="60"/>
      <c r="BA127" s="60"/>
      <c r="BB127" s="60">
        <f>MOD(DATEDIF(AM127,AS127,"M"),12)</f>
        <v>0</v>
      </c>
      <c r="BC127" s="60"/>
      <c r="BD127" s="60"/>
      <c r="BE127" s="60">
        <f>IF(DAY(AM127)&lt;=DAY(AS127),DAY(AS127)-DAY(AM127),AS127-DATE(YEAR(AS127),MONTH(AS127)-1,DAY(AM127)))</f>
        <v>0</v>
      </c>
      <c r="BF127" s="60"/>
      <c r="BG127" s="60"/>
      <c r="BH127" s="56"/>
      <c r="BI127" s="56"/>
      <c r="BJ127" s="56"/>
      <c r="BK127" s="56"/>
      <c r="BL127" s="56"/>
    </row>
    <row r="128" spans="1:64" ht="44.25" customHeight="1" x14ac:dyDescent="0.25">
      <c r="A128" s="61" t="s">
        <v>31</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3"/>
    </row>
    <row r="129" spans="1:64" ht="8.25" customHeight="1" x14ac:dyDescent="0.25"/>
    <row r="130" spans="1:64" ht="12.75" customHeight="1" x14ac:dyDescent="0.25">
      <c r="A130" s="64" t="s">
        <v>25</v>
      </c>
      <c r="B130" s="64"/>
      <c r="C130" s="64"/>
      <c r="D130" s="64"/>
      <c r="E130" s="64"/>
      <c r="F130" s="64"/>
      <c r="G130" s="64"/>
      <c r="H130" s="64"/>
      <c r="I130" s="64"/>
      <c r="J130" s="64"/>
      <c r="K130" s="64"/>
      <c r="L130" s="64"/>
      <c r="M130" s="64"/>
      <c r="N130" s="64"/>
      <c r="O130" s="64"/>
      <c r="P130" s="64"/>
      <c r="Q130" s="64" t="s">
        <v>99</v>
      </c>
      <c r="R130" s="64"/>
      <c r="S130" s="64"/>
      <c r="T130" s="64"/>
      <c r="U130" s="64"/>
      <c r="V130" s="64"/>
      <c r="W130" s="64"/>
      <c r="X130" s="64"/>
      <c r="Y130" s="64" t="s">
        <v>26</v>
      </c>
      <c r="Z130" s="64"/>
      <c r="AA130" s="64"/>
      <c r="AB130" s="64"/>
      <c r="AC130" s="64"/>
      <c r="AD130" s="64"/>
      <c r="AE130" s="64"/>
      <c r="AF130" s="64"/>
      <c r="AG130" s="64"/>
      <c r="AH130" s="64"/>
      <c r="AI130" s="64"/>
      <c r="AJ130" s="64"/>
      <c r="AK130" s="64"/>
      <c r="AL130" s="64"/>
      <c r="AM130" s="64" t="s">
        <v>22</v>
      </c>
      <c r="AN130" s="64"/>
      <c r="AO130" s="64"/>
      <c r="AP130" s="64"/>
      <c r="AQ130" s="64"/>
      <c r="AR130" s="64"/>
      <c r="AS130" s="64" t="s">
        <v>23</v>
      </c>
      <c r="AT130" s="64"/>
      <c r="AU130" s="64"/>
      <c r="AV130" s="64"/>
      <c r="AW130" s="64"/>
      <c r="AX130" s="64"/>
      <c r="AY130" s="64" t="s">
        <v>27</v>
      </c>
      <c r="AZ130" s="64"/>
      <c r="BA130" s="64"/>
      <c r="BB130" s="64"/>
      <c r="BC130" s="64"/>
      <c r="BD130" s="64"/>
      <c r="BE130" s="64"/>
      <c r="BF130" s="64"/>
      <c r="BG130" s="64"/>
      <c r="BH130" s="64" t="s">
        <v>60</v>
      </c>
      <c r="BI130" s="64"/>
      <c r="BJ130" s="64"/>
      <c r="BK130" s="64"/>
      <c r="BL130" s="64"/>
    </row>
    <row r="131" spans="1:64" ht="12.75" customHeight="1"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t="s">
        <v>28</v>
      </c>
      <c r="AZ131" s="64"/>
      <c r="BA131" s="64"/>
      <c r="BB131" s="64" t="s">
        <v>29</v>
      </c>
      <c r="BC131" s="64"/>
      <c r="BD131" s="64"/>
      <c r="BE131" s="64" t="s">
        <v>30</v>
      </c>
      <c r="BF131" s="64"/>
      <c r="BG131" s="64"/>
      <c r="BH131" s="64"/>
      <c r="BI131" s="64"/>
      <c r="BJ131" s="64"/>
      <c r="BK131" s="64"/>
      <c r="BL131" s="64"/>
    </row>
    <row r="132" spans="1:64" ht="30" customHeight="1"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7"/>
      <c r="Z132" s="57"/>
      <c r="AA132" s="57"/>
      <c r="AB132" s="57"/>
      <c r="AC132" s="57"/>
      <c r="AD132" s="57"/>
      <c r="AE132" s="57"/>
      <c r="AF132" s="57"/>
      <c r="AG132" s="57"/>
      <c r="AH132" s="57"/>
      <c r="AI132" s="57"/>
      <c r="AJ132" s="57"/>
      <c r="AK132" s="57"/>
      <c r="AL132" s="58"/>
      <c r="AM132" s="59"/>
      <c r="AN132" s="56"/>
      <c r="AO132" s="56"/>
      <c r="AP132" s="56"/>
      <c r="AQ132" s="56"/>
      <c r="AR132" s="56"/>
      <c r="AS132" s="59"/>
      <c r="AT132" s="56"/>
      <c r="AU132" s="56"/>
      <c r="AV132" s="56"/>
      <c r="AW132" s="56"/>
      <c r="AX132" s="56"/>
      <c r="AY132" s="60">
        <f>DATEDIF(AM132,AS132,"Y")</f>
        <v>0</v>
      </c>
      <c r="AZ132" s="60"/>
      <c r="BA132" s="60"/>
      <c r="BB132" s="60">
        <f>MOD(DATEDIF(AM132,AS132,"M"),12)</f>
        <v>0</v>
      </c>
      <c r="BC132" s="60"/>
      <c r="BD132" s="60"/>
      <c r="BE132" s="60">
        <f>IF(DAY(AM132)&lt;=DAY(AS132),DAY(AS132)-DAY(AM132),AS132-DATE(YEAR(AS132),MONTH(AS132)-1,DAY(AM132)))</f>
        <v>0</v>
      </c>
      <c r="BF132" s="60"/>
      <c r="BG132" s="60"/>
      <c r="BH132" s="56"/>
      <c r="BI132" s="56"/>
      <c r="BJ132" s="56"/>
      <c r="BK132" s="56"/>
      <c r="BL132" s="56"/>
    </row>
    <row r="133" spans="1:64" ht="44.25" customHeight="1" x14ac:dyDescent="0.25">
      <c r="A133" s="61" t="s">
        <v>31</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3"/>
    </row>
    <row r="134" spans="1:64" ht="8.25" customHeight="1" x14ac:dyDescent="0.25"/>
    <row r="135" spans="1:64" ht="12.75" customHeight="1" x14ac:dyDescent="0.25">
      <c r="A135" s="64" t="s">
        <v>25</v>
      </c>
      <c r="B135" s="64"/>
      <c r="C135" s="64"/>
      <c r="D135" s="64"/>
      <c r="E135" s="64"/>
      <c r="F135" s="64"/>
      <c r="G135" s="64"/>
      <c r="H135" s="64"/>
      <c r="I135" s="64"/>
      <c r="J135" s="64"/>
      <c r="K135" s="64"/>
      <c r="L135" s="64"/>
      <c r="M135" s="64"/>
      <c r="N135" s="64"/>
      <c r="O135" s="64"/>
      <c r="P135" s="64"/>
      <c r="Q135" s="64" t="s">
        <v>99</v>
      </c>
      <c r="R135" s="64"/>
      <c r="S135" s="64"/>
      <c r="T135" s="64"/>
      <c r="U135" s="64"/>
      <c r="V135" s="64"/>
      <c r="W135" s="64"/>
      <c r="X135" s="64"/>
      <c r="Y135" s="64" t="s">
        <v>26</v>
      </c>
      <c r="Z135" s="64"/>
      <c r="AA135" s="64"/>
      <c r="AB135" s="64"/>
      <c r="AC135" s="64"/>
      <c r="AD135" s="64"/>
      <c r="AE135" s="64"/>
      <c r="AF135" s="64"/>
      <c r="AG135" s="64"/>
      <c r="AH135" s="64"/>
      <c r="AI135" s="64"/>
      <c r="AJ135" s="64"/>
      <c r="AK135" s="64"/>
      <c r="AL135" s="64"/>
      <c r="AM135" s="64" t="s">
        <v>22</v>
      </c>
      <c r="AN135" s="64"/>
      <c r="AO135" s="64"/>
      <c r="AP135" s="64"/>
      <c r="AQ135" s="64"/>
      <c r="AR135" s="64"/>
      <c r="AS135" s="64" t="s">
        <v>23</v>
      </c>
      <c r="AT135" s="64"/>
      <c r="AU135" s="64"/>
      <c r="AV135" s="64"/>
      <c r="AW135" s="64"/>
      <c r="AX135" s="64"/>
      <c r="AY135" s="64" t="s">
        <v>27</v>
      </c>
      <c r="AZ135" s="64"/>
      <c r="BA135" s="64"/>
      <c r="BB135" s="64"/>
      <c r="BC135" s="64"/>
      <c r="BD135" s="64"/>
      <c r="BE135" s="64"/>
      <c r="BF135" s="64"/>
      <c r="BG135" s="64"/>
      <c r="BH135" s="64" t="s">
        <v>60</v>
      </c>
      <c r="BI135" s="64"/>
      <c r="BJ135" s="64"/>
      <c r="BK135" s="64"/>
      <c r="BL135" s="64"/>
    </row>
    <row r="136" spans="1:64" ht="12.75" customHeight="1"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t="s">
        <v>28</v>
      </c>
      <c r="AZ136" s="64"/>
      <c r="BA136" s="64"/>
      <c r="BB136" s="64" t="s">
        <v>29</v>
      </c>
      <c r="BC136" s="64"/>
      <c r="BD136" s="64"/>
      <c r="BE136" s="64" t="s">
        <v>30</v>
      </c>
      <c r="BF136" s="64"/>
      <c r="BG136" s="64"/>
      <c r="BH136" s="64"/>
      <c r="BI136" s="64"/>
      <c r="BJ136" s="64"/>
      <c r="BK136" s="64"/>
      <c r="BL136" s="64"/>
    </row>
    <row r="137" spans="1:64" ht="30" customHeight="1"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7"/>
      <c r="Z137" s="57"/>
      <c r="AA137" s="57"/>
      <c r="AB137" s="57"/>
      <c r="AC137" s="57"/>
      <c r="AD137" s="57"/>
      <c r="AE137" s="57"/>
      <c r="AF137" s="57"/>
      <c r="AG137" s="57"/>
      <c r="AH137" s="57"/>
      <c r="AI137" s="57"/>
      <c r="AJ137" s="57"/>
      <c r="AK137" s="57"/>
      <c r="AL137" s="58"/>
      <c r="AM137" s="59"/>
      <c r="AN137" s="56"/>
      <c r="AO137" s="56"/>
      <c r="AP137" s="56"/>
      <c r="AQ137" s="56"/>
      <c r="AR137" s="56"/>
      <c r="AS137" s="59"/>
      <c r="AT137" s="56"/>
      <c r="AU137" s="56"/>
      <c r="AV137" s="56"/>
      <c r="AW137" s="56"/>
      <c r="AX137" s="56"/>
      <c r="AY137" s="60">
        <f>DATEDIF(AM137,AS137,"Y")</f>
        <v>0</v>
      </c>
      <c r="AZ137" s="60"/>
      <c r="BA137" s="60"/>
      <c r="BB137" s="60">
        <f>MOD(DATEDIF(AM137,AS137,"M"),12)</f>
        <v>0</v>
      </c>
      <c r="BC137" s="60"/>
      <c r="BD137" s="60"/>
      <c r="BE137" s="60">
        <f>IF(DAY(AM137)&lt;=DAY(AS137),DAY(AS137)-DAY(AM137),AS137-DATE(YEAR(AS137),MONTH(AS137)-1,DAY(AM137)))</f>
        <v>0</v>
      </c>
      <c r="BF137" s="60"/>
      <c r="BG137" s="60"/>
      <c r="BH137" s="56"/>
      <c r="BI137" s="56"/>
      <c r="BJ137" s="56"/>
      <c r="BK137" s="56"/>
      <c r="BL137" s="56"/>
    </row>
    <row r="138" spans="1:64" ht="44.25" customHeight="1" x14ac:dyDescent="0.25">
      <c r="A138" s="61" t="s">
        <v>31</v>
      </c>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3"/>
    </row>
    <row r="139" spans="1:64" ht="8.25" customHeight="1" x14ac:dyDescent="0.25"/>
    <row r="140" spans="1:64" ht="12.75" customHeight="1" x14ac:dyDescent="0.25">
      <c r="A140" s="64" t="s">
        <v>25</v>
      </c>
      <c r="B140" s="64"/>
      <c r="C140" s="64"/>
      <c r="D140" s="64"/>
      <c r="E140" s="64"/>
      <c r="F140" s="64"/>
      <c r="G140" s="64"/>
      <c r="H140" s="64"/>
      <c r="I140" s="64"/>
      <c r="J140" s="64"/>
      <c r="K140" s="64"/>
      <c r="L140" s="64"/>
      <c r="M140" s="64"/>
      <c r="N140" s="64"/>
      <c r="O140" s="64"/>
      <c r="P140" s="64"/>
      <c r="Q140" s="64" t="s">
        <v>99</v>
      </c>
      <c r="R140" s="64"/>
      <c r="S140" s="64"/>
      <c r="T140" s="64"/>
      <c r="U140" s="64"/>
      <c r="V140" s="64"/>
      <c r="W140" s="64"/>
      <c r="X140" s="64"/>
      <c r="Y140" s="81" t="s">
        <v>26</v>
      </c>
      <c r="Z140" s="82"/>
      <c r="AA140" s="82"/>
      <c r="AB140" s="82"/>
      <c r="AC140" s="82"/>
      <c r="AD140" s="82"/>
      <c r="AE140" s="82"/>
      <c r="AF140" s="82"/>
      <c r="AG140" s="82"/>
      <c r="AH140" s="82"/>
      <c r="AI140" s="82"/>
      <c r="AJ140" s="82"/>
      <c r="AK140" s="82"/>
      <c r="AL140" s="83"/>
      <c r="AM140" s="64" t="s">
        <v>22</v>
      </c>
      <c r="AN140" s="64"/>
      <c r="AO140" s="64"/>
      <c r="AP140" s="64"/>
      <c r="AQ140" s="64"/>
      <c r="AR140" s="64"/>
      <c r="AS140" s="64" t="s">
        <v>23</v>
      </c>
      <c r="AT140" s="64"/>
      <c r="AU140" s="64"/>
      <c r="AV140" s="64"/>
      <c r="AW140" s="64"/>
      <c r="AX140" s="64"/>
      <c r="AY140" s="64" t="s">
        <v>27</v>
      </c>
      <c r="AZ140" s="64"/>
      <c r="BA140" s="64"/>
      <c r="BB140" s="64"/>
      <c r="BC140" s="64"/>
      <c r="BD140" s="64"/>
      <c r="BE140" s="64"/>
      <c r="BF140" s="64"/>
      <c r="BG140" s="64"/>
      <c r="BH140" s="64" t="s">
        <v>60</v>
      </c>
      <c r="BI140" s="64"/>
      <c r="BJ140" s="64"/>
      <c r="BK140" s="64"/>
      <c r="BL140" s="64"/>
    </row>
    <row r="141" spans="1:64" ht="12.75" customHeight="1"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84"/>
      <c r="Z141" s="85"/>
      <c r="AA141" s="85"/>
      <c r="AB141" s="85"/>
      <c r="AC141" s="85"/>
      <c r="AD141" s="85"/>
      <c r="AE141" s="85"/>
      <c r="AF141" s="85"/>
      <c r="AG141" s="85"/>
      <c r="AH141" s="85"/>
      <c r="AI141" s="85"/>
      <c r="AJ141" s="85"/>
      <c r="AK141" s="85"/>
      <c r="AL141" s="86"/>
      <c r="AM141" s="64"/>
      <c r="AN141" s="64"/>
      <c r="AO141" s="64"/>
      <c r="AP141" s="64"/>
      <c r="AQ141" s="64"/>
      <c r="AR141" s="64"/>
      <c r="AS141" s="64"/>
      <c r="AT141" s="64"/>
      <c r="AU141" s="64"/>
      <c r="AV141" s="64"/>
      <c r="AW141" s="64"/>
      <c r="AX141" s="64"/>
      <c r="AY141" s="64" t="s">
        <v>28</v>
      </c>
      <c r="AZ141" s="64"/>
      <c r="BA141" s="64"/>
      <c r="BB141" s="64" t="s">
        <v>29</v>
      </c>
      <c r="BC141" s="64"/>
      <c r="BD141" s="64"/>
      <c r="BE141" s="64" t="s">
        <v>30</v>
      </c>
      <c r="BF141" s="64"/>
      <c r="BG141" s="64"/>
      <c r="BH141" s="64"/>
      <c r="BI141" s="64"/>
      <c r="BJ141" s="64"/>
      <c r="BK141" s="64"/>
      <c r="BL141" s="64"/>
    </row>
    <row r="142" spans="1:64" ht="30" customHeight="1"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7"/>
      <c r="Z142" s="57"/>
      <c r="AA142" s="57"/>
      <c r="AB142" s="57"/>
      <c r="AC142" s="57"/>
      <c r="AD142" s="57"/>
      <c r="AE142" s="57"/>
      <c r="AF142" s="57"/>
      <c r="AG142" s="57"/>
      <c r="AH142" s="57"/>
      <c r="AI142" s="57"/>
      <c r="AJ142" s="57"/>
      <c r="AK142" s="57"/>
      <c r="AL142" s="58"/>
      <c r="AM142" s="59"/>
      <c r="AN142" s="56"/>
      <c r="AO142" s="56"/>
      <c r="AP142" s="56"/>
      <c r="AQ142" s="56"/>
      <c r="AR142" s="56"/>
      <c r="AS142" s="59"/>
      <c r="AT142" s="56"/>
      <c r="AU142" s="56"/>
      <c r="AV142" s="56"/>
      <c r="AW142" s="56"/>
      <c r="AX142" s="56"/>
      <c r="AY142" s="60">
        <f>DATEDIF(AM142,AS142,"Y")</f>
        <v>0</v>
      </c>
      <c r="AZ142" s="60"/>
      <c r="BA142" s="60"/>
      <c r="BB142" s="60">
        <f>MOD(DATEDIF(AM142,AS142,"M"),12)</f>
        <v>0</v>
      </c>
      <c r="BC142" s="60"/>
      <c r="BD142" s="60"/>
      <c r="BE142" s="60">
        <f>IF(DAY(AM142)&lt;=DAY(AS142),DAY(AS142)-DAY(AM142),AS142-DATE(YEAR(AS142),MONTH(AS142)-1,DAY(AM142)))</f>
        <v>0</v>
      </c>
      <c r="BF142" s="60"/>
      <c r="BG142" s="60"/>
      <c r="BH142" s="56"/>
      <c r="BI142" s="56"/>
      <c r="BJ142" s="56"/>
      <c r="BK142" s="56"/>
      <c r="BL142" s="56"/>
    </row>
    <row r="143" spans="1:64" ht="44.25" customHeight="1" x14ac:dyDescent="0.25">
      <c r="A143" s="61" t="s">
        <v>31</v>
      </c>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3"/>
    </row>
    <row r="144" spans="1:64" ht="8.25" customHeight="1" x14ac:dyDescent="0.25"/>
    <row r="145" spans="1:64" ht="12.75" customHeight="1" x14ac:dyDescent="0.25">
      <c r="A145" s="64" t="s">
        <v>25</v>
      </c>
      <c r="B145" s="64"/>
      <c r="C145" s="64"/>
      <c r="D145" s="64"/>
      <c r="E145" s="64"/>
      <c r="F145" s="64"/>
      <c r="G145" s="64"/>
      <c r="H145" s="64"/>
      <c r="I145" s="64"/>
      <c r="J145" s="64"/>
      <c r="K145" s="64"/>
      <c r="L145" s="64"/>
      <c r="M145" s="64"/>
      <c r="N145" s="64"/>
      <c r="O145" s="64"/>
      <c r="P145" s="64"/>
      <c r="Q145" s="64" t="s">
        <v>99</v>
      </c>
      <c r="R145" s="64"/>
      <c r="S145" s="64"/>
      <c r="T145" s="64"/>
      <c r="U145" s="64"/>
      <c r="V145" s="64"/>
      <c r="W145" s="64"/>
      <c r="X145" s="64"/>
      <c r="Y145" s="64" t="s">
        <v>26</v>
      </c>
      <c r="Z145" s="64"/>
      <c r="AA145" s="64"/>
      <c r="AB145" s="64"/>
      <c r="AC145" s="64"/>
      <c r="AD145" s="64"/>
      <c r="AE145" s="64"/>
      <c r="AF145" s="64"/>
      <c r="AG145" s="64"/>
      <c r="AH145" s="64"/>
      <c r="AI145" s="64"/>
      <c r="AJ145" s="64"/>
      <c r="AK145" s="64"/>
      <c r="AL145" s="64"/>
      <c r="AM145" s="64" t="s">
        <v>22</v>
      </c>
      <c r="AN145" s="64"/>
      <c r="AO145" s="64"/>
      <c r="AP145" s="64"/>
      <c r="AQ145" s="64"/>
      <c r="AR145" s="64"/>
      <c r="AS145" s="64" t="s">
        <v>23</v>
      </c>
      <c r="AT145" s="64"/>
      <c r="AU145" s="64"/>
      <c r="AV145" s="64"/>
      <c r="AW145" s="64"/>
      <c r="AX145" s="64"/>
      <c r="AY145" s="64" t="s">
        <v>27</v>
      </c>
      <c r="AZ145" s="64"/>
      <c r="BA145" s="64"/>
      <c r="BB145" s="64"/>
      <c r="BC145" s="64"/>
      <c r="BD145" s="64"/>
      <c r="BE145" s="64"/>
      <c r="BF145" s="64"/>
      <c r="BG145" s="64"/>
      <c r="BH145" s="64" t="s">
        <v>60</v>
      </c>
      <c r="BI145" s="64"/>
      <c r="BJ145" s="64"/>
      <c r="BK145" s="64"/>
      <c r="BL145" s="64"/>
    </row>
    <row r="146" spans="1:64" ht="12.75" customHeight="1"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t="s">
        <v>28</v>
      </c>
      <c r="AZ146" s="64"/>
      <c r="BA146" s="64"/>
      <c r="BB146" s="64" t="s">
        <v>29</v>
      </c>
      <c r="BC146" s="64"/>
      <c r="BD146" s="64"/>
      <c r="BE146" s="64" t="s">
        <v>30</v>
      </c>
      <c r="BF146" s="64"/>
      <c r="BG146" s="64"/>
      <c r="BH146" s="64"/>
      <c r="BI146" s="64"/>
      <c r="BJ146" s="64"/>
      <c r="BK146" s="64"/>
      <c r="BL146" s="64"/>
    </row>
    <row r="147" spans="1:64" ht="30" customHeight="1"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7"/>
      <c r="Z147" s="57"/>
      <c r="AA147" s="57"/>
      <c r="AB147" s="57"/>
      <c r="AC147" s="57"/>
      <c r="AD147" s="57"/>
      <c r="AE147" s="57"/>
      <c r="AF147" s="57"/>
      <c r="AG147" s="57"/>
      <c r="AH147" s="57"/>
      <c r="AI147" s="57"/>
      <c r="AJ147" s="57"/>
      <c r="AK147" s="57"/>
      <c r="AL147" s="58"/>
      <c r="AM147" s="59"/>
      <c r="AN147" s="56"/>
      <c r="AO147" s="56"/>
      <c r="AP147" s="56"/>
      <c r="AQ147" s="56"/>
      <c r="AR147" s="56"/>
      <c r="AS147" s="59"/>
      <c r="AT147" s="56"/>
      <c r="AU147" s="56"/>
      <c r="AV147" s="56"/>
      <c r="AW147" s="56"/>
      <c r="AX147" s="56"/>
      <c r="AY147" s="60">
        <f>DATEDIF(AM147,AS147,"Y")</f>
        <v>0</v>
      </c>
      <c r="AZ147" s="60"/>
      <c r="BA147" s="60"/>
      <c r="BB147" s="60">
        <f>MOD(DATEDIF(AM147,AS147,"M"),12)</f>
        <v>0</v>
      </c>
      <c r="BC147" s="60"/>
      <c r="BD147" s="60"/>
      <c r="BE147" s="60">
        <f>IF(DAY(AM147)&lt;=DAY(AS147),DAY(AS147)-DAY(AM147),AS147-DATE(YEAR(AS147),MONTH(AS147)-1,DAY(AM147)))</f>
        <v>0</v>
      </c>
      <c r="BF147" s="60"/>
      <c r="BG147" s="60"/>
      <c r="BH147" s="56"/>
      <c r="BI147" s="56"/>
      <c r="BJ147" s="56"/>
      <c r="BK147" s="56"/>
      <c r="BL147" s="56"/>
    </row>
    <row r="148" spans="1:64" ht="44.25" customHeight="1" x14ac:dyDescent="0.25">
      <c r="A148" s="61" t="s">
        <v>31</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3"/>
    </row>
    <row r="149" spans="1:64" ht="8.25" customHeight="1" x14ac:dyDescent="0.25"/>
    <row r="150" spans="1:64" ht="12.75" customHeight="1" x14ac:dyDescent="0.25">
      <c r="A150" s="64" t="s">
        <v>25</v>
      </c>
      <c r="B150" s="64"/>
      <c r="C150" s="64"/>
      <c r="D150" s="64"/>
      <c r="E150" s="64"/>
      <c r="F150" s="64"/>
      <c r="G150" s="64"/>
      <c r="H150" s="64"/>
      <c r="I150" s="64"/>
      <c r="J150" s="64"/>
      <c r="K150" s="64"/>
      <c r="L150" s="64"/>
      <c r="M150" s="64"/>
      <c r="N150" s="64"/>
      <c r="O150" s="64"/>
      <c r="P150" s="64"/>
      <c r="Q150" s="64" t="s">
        <v>99</v>
      </c>
      <c r="R150" s="64"/>
      <c r="S150" s="64"/>
      <c r="T150" s="64"/>
      <c r="U150" s="64"/>
      <c r="V150" s="64"/>
      <c r="W150" s="64"/>
      <c r="X150" s="64"/>
      <c r="Y150" s="64" t="s">
        <v>26</v>
      </c>
      <c r="Z150" s="64"/>
      <c r="AA150" s="64"/>
      <c r="AB150" s="64"/>
      <c r="AC150" s="64"/>
      <c r="AD150" s="64"/>
      <c r="AE150" s="64"/>
      <c r="AF150" s="64"/>
      <c r="AG150" s="64"/>
      <c r="AH150" s="64"/>
      <c r="AI150" s="64"/>
      <c r="AJ150" s="64"/>
      <c r="AK150" s="64"/>
      <c r="AL150" s="64"/>
      <c r="AM150" s="64" t="s">
        <v>22</v>
      </c>
      <c r="AN150" s="64"/>
      <c r="AO150" s="64"/>
      <c r="AP150" s="64"/>
      <c r="AQ150" s="64"/>
      <c r="AR150" s="64"/>
      <c r="AS150" s="64" t="s">
        <v>23</v>
      </c>
      <c r="AT150" s="64"/>
      <c r="AU150" s="64"/>
      <c r="AV150" s="64"/>
      <c r="AW150" s="64"/>
      <c r="AX150" s="64"/>
      <c r="AY150" s="64" t="s">
        <v>27</v>
      </c>
      <c r="AZ150" s="64"/>
      <c r="BA150" s="64"/>
      <c r="BB150" s="64"/>
      <c r="BC150" s="64"/>
      <c r="BD150" s="64"/>
      <c r="BE150" s="64"/>
      <c r="BF150" s="64"/>
      <c r="BG150" s="64"/>
      <c r="BH150" s="64" t="s">
        <v>60</v>
      </c>
      <c r="BI150" s="64"/>
      <c r="BJ150" s="64"/>
      <c r="BK150" s="64"/>
      <c r="BL150" s="64"/>
    </row>
    <row r="151" spans="1:64" ht="12.75" customHeight="1"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t="s">
        <v>28</v>
      </c>
      <c r="AZ151" s="64"/>
      <c r="BA151" s="64"/>
      <c r="BB151" s="64" t="s">
        <v>29</v>
      </c>
      <c r="BC151" s="64"/>
      <c r="BD151" s="64"/>
      <c r="BE151" s="64" t="s">
        <v>30</v>
      </c>
      <c r="BF151" s="64"/>
      <c r="BG151" s="64"/>
      <c r="BH151" s="64"/>
      <c r="BI151" s="64"/>
      <c r="BJ151" s="64"/>
      <c r="BK151" s="64"/>
      <c r="BL151" s="64"/>
    </row>
    <row r="152" spans="1:64" ht="30" customHeight="1"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7"/>
      <c r="Z152" s="57"/>
      <c r="AA152" s="57"/>
      <c r="AB152" s="57"/>
      <c r="AC152" s="57"/>
      <c r="AD152" s="57"/>
      <c r="AE152" s="57"/>
      <c r="AF152" s="57"/>
      <c r="AG152" s="57"/>
      <c r="AH152" s="57"/>
      <c r="AI152" s="57"/>
      <c r="AJ152" s="57"/>
      <c r="AK152" s="57"/>
      <c r="AL152" s="58"/>
      <c r="AM152" s="59"/>
      <c r="AN152" s="56"/>
      <c r="AO152" s="56"/>
      <c r="AP152" s="56"/>
      <c r="AQ152" s="56"/>
      <c r="AR152" s="56"/>
      <c r="AS152" s="59"/>
      <c r="AT152" s="56"/>
      <c r="AU152" s="56"/>
      <c r="AV152" s="56"/>
      <c r="AW152" s="56"/>
      <c r="AX152" s="56"/>
      <c r="AY152" s="60">
        <f>DATEDIF(AM152,AS152,"Y")</f>
        <v>0</v>
      </c>
      <c r="AZ152" s="60"/>
      <c r="BA152" s="60"/>
      <c r="BB152" s="60">
        <f>MOD(DATEDIF(AM152,AS152,"M"),12)</f>
        <v>0</v>
      </c>
      <c r="BC152" s="60"/>
      <c r="BD152" s="60"/>
      <c r="BE152" s="60">
        <f>IF(DAY(AM152)&lt;=DAY(AS152),DAY(AS152)-DAY(AM152),AS152-DATE(YEAR(AS152),MONTH(AS152)-1,DAY(AM152)))</f>
        <v>0</v>
      </c>
      <c r="BF152" s="60"/>
      <c r="BG152" s="60"/>
      <c r="BH152" s="56"/>
      <c r="BI152" s="56"/>
      <c r="BJ152" s="56"/>
      <c r="BK152" s="56"/>
      <c r="BL152" s="56"/>
    </row>
    <row r="153" spans="1:64" ht="44.25" customHeight="1" x14ac:dyDescent="0.25">
      <c r="A153" s="61" t="s">
        <v>31</v>
      </c>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3"/>
    </row>
    <row r="154" spans="1:64" ht="8.25" customHeight="1" x14ac:dyDescent="0.25"/>
    <row r="155" spans="1:64" ht="12.75" customHeight="1" x14ac:dyDescent="0.25">
      <c r="A155" s="64" t="s">
        <v>25</v>
      </c>
      <c r="B155" s="64"/>
      <c r="C155" s="64"/>
      <c r="D155" s="64"/>
      <c r="E155" s="64"/>
      <c r="F155" s="64"/>
      <c r="G155" s="64"/>
      <c r="H155" s="64"/>
      <c r="I155" s="64"/>
      <c r="J155" s="64"/>
      <c r="K155" s="64"/>
      <c r="L155" s="64"/>
      <c r="M155" s="64"/>
      <c r="N155" s="64"/>
      <c r="O155" s="64"/>
      <c r="P155" s="64"/>
      <c r="Q155" s="64" t="s">
        <v>99</v>
      </c>
      <c r="R155" s="64"/>
      <c r="S155" s="64"/>
      <c r="T155" s="64"/>
      <c r="U155" s="64"/>
      <c r="V155" s="64"/>
      <c r="W155" s="64"/>
      <c r="X155" s="64"/>
      <c r="Y155" s="81" t="s">
        <v>26</v>
      </c>
      <c r="Z155" s="82"/>
      <c r="AA155" s="82"/>
      <c r="AB155" s="82"/>
      <c r="AC155" s="82"/>
      <c r="AD155" s="82"/>
      <c r="AE155" s="82"/>
      <c r="AF155" s="82"/>
      <c r="AG155" s="82"/>
      <c r="AH155" s="82"/>
      <c r="AI155" s="82"/>
      <c r="AJ155" s="82"/>
      <c r="AK155" s="82"/>
      <c r="AL155" s="83"/>
      <c r="AM155" s="64" t="s">
        <v>22</v>
      </c>
      <c r="AN155" s="64"/>
      <c r="AO155" s="64"/>
      <c r="AP155" s="64"/>
      <c r="AQ155" s="64"/>
      <c r="AR155" s="64"/>
      <c r="AS155" s="64" t="s">
        <v>23</v>
      </c>
      <c r="AT155" s="64"/>
      <c r="AU155" s="64"/>
      <c r="AV155" s="64"/>
      <c r="AW155" s="64"/>
      <c r="AX155" s="64"/>
      <c r="AY155" s="64" t="s">
        <v>27</v>
      </c>
      <c r="AZ155" s="64"/>
      <c r="BA155" s="64"/>
      <c r="BB155" s="64"/>
      <c r="BC155" s="64"/>
      <c r="BD155" s="64"/>
      <c r="BE155" s="64"/>
      <c r="BF155" s="64"/>
      <c r="BG155" s="64"/>
      <c r="BH155" s="64" t="s">
        <v>60</v>
      </c>
      <c r="BI155" s="64"/>
      <c r="BJ155" s="64"/>
      <c r="BK155" s="64"/>
      <c r="BL155" s="64"/>
    </row>
    <row r="156" spans="1:64" ht="12.75" customHeight="1"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84"/>
      <c r="Z156" s="85"/>
      <c r="AA156" s="85"/>
      <c r="AB156" s="85"/>
      <c r="AC156" s="85"/>
      <c r="AD156" s="85"/>
      <c r="AE156" s="85"/>
      <c r="AF156" s="85"/>
      <c r="AG156" s="85"/>
      <c r="AH156" s="85"/>
      <c r="AI156" s="85"/>
      <c r="AJ156" s="85"/>
      <c r="AK156" s="85"/>
      <c r="AL156" s="86"/>
      <c r="AM156" s="64"/>
      <c r="AN156" s="64"/>
      <c r="AO156" s="64"/>
      <c r="AP156" s="64"/>
      <c r="AQ156" s="64"/>
      <c r="AR156" s="64"/>
      <c r="AS156" s="64"/>
      <c r="AT156" s="64"/>
      <c r="AU156" s="64"/>
      <c r="AV156" s="64"/>
      <c r="AW156" s="64"/>
      <c r="AX156" s="64"/>
      <c r="AY156" s="64" t="s">
        <v>28</v>
      </c>
      <c r="AZ156" s="64"/>
      <c r="BA156" s="64"/>
      <c r="BB156" s="64" t="s">
        <v>29</v>
      </c>
      <c r="BC156" s="64"/>
      <c r="BD156" s="64"/>
      <c r="BE156" s="64" t="s">
        <v>30</v>
      </c>
      <c r="BF156" s="64"/>
      <c r="BG156" s="64"/>
      <c r="BH156" s="64"/>
      <c r="BI156" s="64"/>
      <c r="BJ156" s="64"/>
      <c r="BK156" s="64"/>
      <c r="BL156" s="64"/>
    </row>
    <row r="157" spans="1:64" ht="30" customHeight="1"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7"/>
      <c r="Z157" s="57"/>
      <c r="AA157" s="57"/>
      <c r="AB157" s="57"/>
      <c r="AC157" s="57"/>
      <c r="AD157" s="57"/>
      <c r="AE157" s="57"/>
      <c r="AF157" s="57"/>
      <c r="AG157" s="57"/>
      <c r="AH157" s="57"/>
      <c r="AI157" s="57"/>
      <c r="AJ157" s="57"/>
      <c r="AK157" s="57"/>
      <c r="AL157" s="58"/>
      <c r="AM157" s="59"/>
      <c r="AN157" s="56"/>
      <c r="AO157" s="56"/>
      <c r="AP157" s="56"/>
      <c r="AQ157" s="56"/>
      <c r="AR157" s="56"/>
      <c r="AS157" s="59"/>
      <c r="AT157" s="56"/>
      <c r="AU157" s="56"/>
      <c r="AV157" s="56"/>
      <c r="AW157" s="56"/>
      <c r="AX157" s="56"/>
      <c r="AY157" s="60">
        <f>DATEDIF(AM157,AS157,"Y")</f>
        <v>0</v>
      </c>
      <c r="AZ157" s="60"/>
      <c r="BA157" s="60"/>
      <c r="BB157" s="60">
        <f>MOD(DATEDIF(AM157,AS157,"M"),12)</f>
        <v>0</v>
      </c>
      <c r="BC157" s="60"/>
      <c r="BD157" s="60"/>
      <c r="BE157" s="60">
        <f>IF(DAY(AM157)&lt;=DAY(AS157),DAY(AS157)-DAY(AM157),AS157-DATE(YEAR(AS157),MONTH(AS157)-1,DAY(AM157)))</f>
        <v>0</v>
      </c>
      <c r="BF157" s="60"/>
      <c r="BG157" s="60"/>
      <c r="BH157" s="56"/>
      <c r="BI157" s="56"/>
      <c r="BJ157" s="56"/>
      <c r="BK157" s="56"/>
      <c r="BL157" s="56"/>
    </row>
    <row r="158" spans="1:64" ht="44.25" customHeight="1" x14ac:dyDescent="0.25">
      <c r="A158" s="61" t="s">
        <v>31</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3"/>
    </row>
    <row r="159" spans="1:64" ht="6.75" customHeight="1" x14ac:dyDescent="0.25"/>
    <row r="160" spans="1:64" ht="12.75" customHeight="1" x14ac:dyDescent="0.25">
      <c r="A160" s="64" t="s">
        <v>25</v>
      </c>
      <c r="B160" s="64"/>
      <c r="C160" s="64"/>
      <c r="D160" s="64"/>
      <c r="E160" s="64"/>
      <c r="F160" s="64"/>
      <c r="G160" s="64"/>
      <c r="H160" s="64"/>
      <c r="I160" s="64"/>
      <c r="J160" s="64"/>
      <c r="K160" s="64"/>
      <c r="L160" s="64"/>
      <c r="M160" s="64"/>
      <c r="N160" s="64"/>
      <c r="O160" s="64"/>
      <c r="P160" s="64"/>
      <c r="Q160" s="64" t="s">
        <v>99</v>
      </c>
      <c r="R160" s="64"/>
      <c r="S160" s="64"/>
      <c r="T160" s="64"/>
      <c r="U160" s="64"/>
      <c r="V160" s="64"/>
      <c r="W160" s="64"/>
      <c r="X160" s="64"/>
      <c r="Y160" s="64" t="s">
        <v>26</v>
      </c>
      <c r="Z160" s="64"/>
      <c r="AA160" s="64"/>
      <c r="AB160" s="64"/>
      <c r="AC160" s="64"/>
      <c r="AD160" s="64"/>
      <c r="AE160" s="64"/>
      <c r="AF160" s="64"/>
      <c r="AG160" s="64"/>
      <c r="AH160" s="64"/>
      <c r="AI160" s="64"/>
      <c r="AJ160" s="64"/>
      <c r="AK160" s="64"/>
      <c r="AL160" s="64"/>
      <c r="AM160" s="64" t="s">
        <v>22</v>
      </c>
      <c r="AN160" s="64"/>
      <c r="AO160" s="64"/>
      <c r="AP160" s="64"/>
      <c r="AQ160" s="64"/>
      <c r="AR160" s="64"/>
      <c r="AS160" s="64" t="s">
        <v>23</v>
      </c>
      <c r="AT160" s="64"/>
      <c r="AU160" s="64"/>
      <c r="AV160" s="64"/>
      <c r="AW160" s="64"/>
      <c r="AX160" s="64"/>
      <c r="AY160" s="64" t="s">
        <v>27</v>
      </c>
      <c r="AZ160" s="64"/>
      <c r="BA160" s="64"/>
      <c r="BB160" s="64"/>
      <c r="BC160" s="64"/>
      <c r="BD160" s="64"/>
      <c r="BE160" s="64"/>
      <c r="BF160" s="64"/>
      <c r="BG160" s="64"/>
      <c r="BH160" s="64" t="s">
        <v>60</v>
      </c>
      <c r="BI160" s="64"/>
      <c r="BJ160" s="64"/>
      <c r="BK160" s="64"/>
      <c r="BL160" s="64"/>
    </row>
    <row r="161" spans="1:64" ht="12.75" customHeight="1"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t="s">
        <v>28</v>
      </c>
      <c r="AZ161" s="64"/>
      <c r="BA161" s="64"/>
      <c r="BB161" s="64" t="s">
        <v>29</v>
      </c>
      <c r="BC161" s="64"/>
      <c r="BD161" s="64"/>
      <c r="BE161" s="64" t="s">
        <v>30</v>
      </c>
      <c r="BF161" s="64"/>
      <c r="BG161" s="64"/>
      <c r="BH161" s="64"/>
      <c r="BI161" s="64"/>
      <c r="BJ161" s="64"/>
      <c r="BK161" s="64"/>
      <c r="BL161" s="64"/>
    </row>
    <row r="162" spans="1:64" ht="30" customHeight="1"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7"/>
      <c r="Z162" s="57"/>
      <c r="AA162" s="57"/>
      <c r="AB162" s="57"/>
      <c r="AC162" s="57"/>
      <c r="AD162" s="57"/>
      <c r="AE162" s="57"/>
      <c r="AF162" s="57"/>
      <c r="AG162" s="57"/>
      <c r="AH162" s="57"/>
      <c r="AI162" s="57"/>
      <c r="AJ162" s="57"/>
      <c r="AK162" s="57"/>
      <c r="AL162" s="58"/>
      <c r="AM162" s="59"/>
      <c r="AN162" s="56"/>
      <c r="AO162" s="56"/>
      <c r="AP162" s="56"/>
      <c r="AQ162" s="56"/>
      <c r="AR162" s="56"/>
      <c r="AS162" s="59"/>
      <c r="AT162" s="56"/>
      <c r="AU162" s="56"/>
      <c r="AV162" s="56"/>
      <c r="AW162" s="56"/>
      <c r="AX162" s="56"/>
      <c r="AY162" s="60">
        <f>DATEDIF(AM162,AS162,"Y")</f>
        <v>0</v>
      </c>
      <c r="AZ162" s="60"/>
      <c r="BA162" s="60"/>
      <c r="BB162" s="60">
        <f>MOD(DATEDIF(AM162,AS162,"M"),12)</f>
        <v>0</v>
      </c>
      <c r="BC162" s="60"/>
      <c r="BD162" s="60"/>
      <c r="BE162" s="60">
        <f>IF(DAY(AM162)&lt;=DAY(AS162),DAY(AS162)-DAY(AM162),AS162-DATE(YEAR(AS162),MONTH(AS162)-1,DAY(AM162)))</f>
        <v>0</v>
      </c>
      <c r="BF162" s="60"/>
      <c r="BG162" s="60"/>
      <c r="BH162" s="56"/>
      <c r="BI162" s="56"/>
      <c r="BJ162" s="56"/>
      <c r="BK162" s="56"/>
      <c r="BL162" s="56"/>
    </row>
    <row r="163" spans="1:64" ht="44.25" customHeight="1" x14ac:dyDescent="0.25">
      <c r="A163" s="61" t="s">
        <v>31</v>
      </c>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3"/>
    </row>
    <row r="164" spans="1:64" ht="8.25" customHeight="1" x14ac:dyDescent="0.25"/>
    <row r="165" spans="1:64" ht="12.75" customHeight="1" x14ac:dyDescent="0.25">
      <c r="A165" s="64" t="s">
        <v>25</v>
      </c>
      <c r="B165" s="64"/>
      <c r="C165" s="64"/>
      <c r="D165" s="64"/>
      <c r="E165" s="64"/>
      <c r="F165" s="64"/>
      <c r="G165" s="64"/>
      <c r="H165" s="64"/>
      <c r="I165" s="64"/>
      <c r="J165" s="64"/>
      <c r="K165" s="64"/>
      <c r="L165" s="64"/>
      <c r="M165" s="64"/>
      <c r="N165" s="64"/>
      <c r="O165" s="64"/>
      <c r="P165" s="64"/>
      <c r="Q165" s="64" t="s">
        <v>99</v>
      </c>
      <c r="R165" s="64"/>
      <c r="S165" s="64"/>
      <c r="T165" s="64"/>
      <c r="U165" s="64"/>
      <c r="V165" s="64"/>
      <c r="W165" s="64"/>
      <c r="X165" s="64"/>
      <c r="Y165" s="64" t="s">
        <v>26</v>
      </c>
      <c r="Z165" s="64"/>
      <c r="AA165" s="64"/>
      <c r="AB165" s="64"/>
      <c r="AC165" s="64"/>
      <c r="AD165" s="64"/>
      <c r="AE165" s="64"/>
      <c r="AF165" s="64"/>
      <c r="AG165" s="64"/>
      <c r="AH165" s="64"/>
      <c r="AI165" s="64"/>
      <c r="AJ165" s="64"/>
      <c r="AK165" s="64"/>
      <c r="AL165" s="64"/>
      <c r="AM165" s="64" t="s">
        <v>22</v>
      </c>
      <c r="AN165" s="64"/>
      <c r="AO165" s="64"/>
      <c r="AP165" s="64"/>
      <c r="AQ165" s="64"/>
      <c r="AR165" s="64"/>
      <c r="AS165" s="64" t="s">
        <v>23</v>
      </c>
      <c r="AT165" s="64"/>
      <c r="AU165" s="64"/>
      <c r="AV165" s="64"/>
      <c r="AW165" s="64"/>
      <c r="AX165" s="64"/>
      <c r="AY165" s="64" t="s">
        <v>27</v>
      </c>
      <c r="AZ165" s="64"/>
      <c r="BA165" s="64"/>
      <c r="BB165" s="64"/>
      <c r="BC165" s="64"/>
      <c r="BD165" s="64"/>
      <c r="BE165" s="64"/>
      <c r="BF165" s="64"/>
      <c r="BG165" s="64"/>
      <c r="BH165" s="64" t="s">
        <v>60</v>
      </c>
      <c r="BI165" s="64"/>
      <c r="BJ165" s="64"/>
      <c r="BK165" s="64"/>
      <c r="BL165" s="64"/>
    </row>
    <row r="166" spans="1:64" ht="12.75" customHeight="1"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t="s">
        <v>28</v>
      </c>
      <c r="AZ166" s="64"/>
      <c r="BA166" s="64"/>
      <c r="BB166" s="64" t="s">
        <v>29</v>
      </c>
      <c r="BC166" s="64"/>
      <c r="BD166" s="64"/>
      <c r="BE166" s="64" t="s">
        <v>30</v>
      </c>
      <c r="BF166" s="64"/>
      <c r="BG166" s="64"/>
      <c r="BH166" s="64"/>
      <c r="BI166" s="64"/>
      <c r="BJ166" s="64"/>
      <c r="BK166" s="64"/>
      <c r="BL166" s="64"/>
    </row>
    <row r="167" spans="1:64" ht="30" customHeight="1"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8"/>
      <c r="AM167" s="59"/>
      <c r="AN167" s="56"/>
      <c r="AO167" s="56"/>
      <c r="AP167" s="56"/>
      <c r="AQ167" s="56"/>
      <c r="AR167" s="56"/>
      <c r="AS167" s="59"/>
      <c r="AT167" s="56"/>
      <c r="AU167" s="56"/>
      <c r="AV167" s="56"/>
      <c r="AW167" s="56"/>
      <c r="AX167" s="56"/>
      <c r="AY167" s="60">
        <f>DATEDIF(AM167,AS167,"Y")</f>
        <v>0</v>
      </c>
      <c r="AZ167" s="60"/>
      <c r="BA167" s="60"/>
      <c r="BB167" s="60">
        <f>MOD(DATEDIF(AM167,AS167,"M"),12)</f>
        <v>0</v>
      </c>
      <c r="BC167" s="60"/>
      <c r="BD167" s="60"/>
      <c r="BE167" s="60">
        <f>IF(DAY(AM167)&lt;=DAY(AS167),DAY(AS167)-DAY(AM167),AS167-DATE(YEAR(AS167),MONTH(AS167)-1,DAY(AM167)))</f>
        <v>0</v>
      </c>
      <c r="BF167" s="60"/>
      <c r="BG167" s="60"/>
      <c r="BH167" s="56"/>
      <c r="BI167" s="56"/>
      <c r="BJ167" s="56"/>
      <c r="BK167" s="56"/>
      <c r="BL167" s="56"/>
    </row>
    <row r="168" spans="1:64" ht="44.25" customHeight="1" x14ac:dyDescent="0.25">
      <c r="A168" s="61" t="s">
        <v>31</v>
      </c>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3"/>
    </row>
    <row r="169" spans="1:64" ht="8.25" customHeight="1" x14ac:dyDescent="0.25"/>
    <row r="170" spans="1:64" ht="12.75" customHeight="1" x14ac:dyDescent="0.25">
      <c r="A170" s="64" t="s">
        <v>25</v>
      </c>
      <c r="B170" s="64"/>
      <c r="C170" s="64"/>
      <c r="D170" s="64"/>
      <c r="E170" s="64"/>
      <c r="F170" s="64"/>
      <c r="G170" s="64"/>
      <c r="H170" s="64"/>
      <c r="I170" s="64"/>
      <c r="J170" s="64"/>
      <c r="K170" s="64"/>
      <c r="L170" s="64"/>
      <c r="M170" s="64"/>
      <c r="N170" s="64"/>
      <c r="O170" s="64"/>
      <c r="P170" s="64"/>
      <c r="Q170" s="64" t="s">
        <v>99</v>
      </c>
      <c r="R170" s="64"/>
      <c r="S170" s="64"/>
      <c r="T170" s="64"/>
      <c r="U170" s="64"/>
      <c r="V170" s="64"/>
      <c r="W170" s="64"/>
      <c r="X170" s="64"/>
      <c r="Y170" s="64" t="s">
        <v>26</v>
      </c>
      <c r="Z170" s="64"/>
      <c r="AA170" s="64"/>
      <c r="AB170" s="64"/>
      <c r="AC170" s="64"/>
      <c r="AD170" s="64"/>
      <c r="AE170" s="64"/>
      <c r="AF170" s="64"/>
      <c r="AG170" s="64"/>
      <c r="AH170" s="64"/>
      <c r="AI170" s="64"/>
      <c r="AJ170" s="64"/>
      <c r="AK170" s="64"/>
      <c r="AL170" s="64"/>
      <c r="AM170" s="64" t="s">
        <v>22</v>
      </c>
      <c r="AN170" s="64"/>
      <c r="AO170" s="64"/>
      <c r="AP170" s="64"/>
      <c r="AQ170" s="64"/>
      <c r="AR170" s="64"/>
      <c r="AS170" s="64" t="s">
        <v>23</v>
      </c>
      <c r="AT170" s="64"/>
      <c r="AU170" s="64"/>
      <c r="AV170" s="64"/>
      <c r="AW170" s="64"/>
      <c r="AX170" s="64"/>
      <c r="AY170" s="64" t="s">
        <v>27</v>
      </c>
      <c r="AZ170" s="64"/>
      <c r="BA170" s="64"/>
      <c r="BB170" s="64"/>
      <c r="BC170" s="64"/>
      <c r="BD170" s="64"/>
      <c r="BE170" s="64"/>
      <c r="BF170" s="64"/>
      <c r="BG170" s="64"/>
      <c r="BH170" s="64" t="s">
        <v>60</v>
      </c>
      <c r="BI170" s="64"/>
      <c r="BJ170" s="64"/>
      <c r="BK170" s="64"/>
      <c r="BL170" s="64"/>
    </row>
    <row r="171" spans="1:64" ht="12.75" customHeight="1"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t="s">
        <v>28</v>
      </c>
      <c r="AZ171" s="64"/>
      <c r="BA171" s="64"/>
      <c r="BB171" s="64" t="s">
        <v>29</v>
      </c>
      <c r="BC171" s="64"/>
      <c r="BD171" s="64"/>
      <c r="BE171" s="64" t="s">
        <v>30</v>
      </c>
      <c r="BF171" s="64"/>
      <c r="BG171" s="64"/>
      <c r="BH171" s="64"/>
      <c r="BI171" s="64"/>
      <c r="BJ171" s="64"/>
      <c r="BK171" s="64"/>
      <c r="BL171" s="64"/>
    </row>
    <row r="172" spans="1:64" ht="30" customHeight="1"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7"/>
      <c r="Z172" s="57"/>
      <c r="AA172" s="57"/>
      <c r="AB172" s="57"/>
      <c r="AC172" s="57"/>
      <c r="AD172" s="57"/>
      <c r="AE172" s="57"/>
      <c r="AF172" s="57"/>
      <c r="AG172" s="57"/>
      <c r="AH172" s="57"/>
      <c r="AI172" s="57"/>
      <c r="AJ172" s="57"/>
      <c r="AK172" s="57"/>
      <c r="AL172" s="58"/>
      <c r="AM172" s="59"/>
      <c r="AN172" s="56"/>
      <c r="AO172" s="56"/>
      <c r="AP172" s="56"/>
      <c r="AQ172" s="56"/>
      <c r="AR172" s="56"/>
      <c r="AS172" s="59"/>
      <c r="AT172" s="56"/>
      <c r="AU172" s="56"/>
      <c r="AV172" s="56"/>
      <c r="AW172" s="56"/>
      <c r="AX172" s="56"/>
      <c r="AY172" s="60">
        <f>DATEDIF(AM172,AS172,"Y")</f>
        <v>0</v>
      </c>
      <c r="AZ172" s="60"/>
      <c r="BA172" s="60"/>
      <c r="BB172" s="60">
        <f>MOD(DATEDIF(AM172,AS172,"M"),12)</f>
        <v>0</v>
      </c>
      <c r="BC172" s="60"/>
      <c r="BD172" s="60"/>
      <c r="BE172" s="60">
        <f>IF(DAY(AM172)&lt;=DAY(AS172),DAY(AS172)-DAY(AM172),AS172-DATE(YEAR(AS172),MONTH(AS172)-1,DAY(AM172)))</f>
        <v>0</v>
      </c>
      <c r="BF172" s="60"/>
      <c r="BG172" s="60"/>
      <c r="BH172" s="56"/>
      <c r="BI172" s="56"/>
      <c r="BJ172" s="56"/>
      <c r="BK172" s="56"/>
      <c r="BL172" s="56"/>
    </row>
    <row r="173" spans="1:64" ht="44.25" customHeight="1" x14ac:dyDescent="0.25">
      <c r="A173" s="61" t="s">
        <v>31</v>
      </c>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3"/>
    </row>
    <row r="174" spans="1:64" ht="8.25" customHeight="1" x14ac:dyDescent="0.25"/>
    <row r="175" spans="1:64" ht="12.75" customHeight="1" x14ac:dyDescent="0.25">
      <c r="A175" s="64" t="s">
        <v>25</v>
      </c>
      <c r="B175" s="64"/>
      <c r="C175" s="64"/>
      <c r="D175" s="64"/>
      <c r="E175" s="64"/>
      <c r="F175" s="64"/>
      <c r="G175" s="64"/>
      <c r="H175" s="64"/>
      <c r="I175" s="64"/>
      <c r="J175" s="64"/>
      <c r="K175" s="64"/>
      <c r="L175" s="64"/>
      <c r="M175" s="64"/>
      <c r="N175" s="64"/>
      <c r="O175" s="64"/>
      <c r="P175" s="64"/>
      <c r="Q175" s="64" t="s">
        <v>99</v>
      </c>
      <c r="R175" s="64"/>
      <c r="S175" s="64"/>
      <c r="T175" s="64"/>
      <c r="U175" s="64"/>
      <c r="V175" s="64"/>
      <c r="W175" s="64"/>
      <c r="X175" s="64"/>
      <c r="Y175" s="64" t="s">
        <v>26</v>
      </c>
      <c r="Z175" s="64"/>
      <c r="AA175" s="64"/>
      <c r="AB175" s="64"/>
      <c r="AC175" s="64"/>
      <c r="AD175" s="64"/>
      <c r="AE175" s="64"/>
      <c r="AF175" s="64"/>
      <c r="AG175" s="64"/>
      <c r="AH175" s="64"/>
      <c r="AI175" s="64"/>
      <c r="AJ175" s="64"/>
      <c r="AK175" s="64"/>
      <c r="AL175" s="64"/>
      <c r="AM175" s="64" t="s">
        <v>22</v>
      </c>
      <c r="AN175" s="64"/>
      <c r="AO175" s="64"/>
      <c r="AP175" s="64"/>
      <c r="AQ175" s="64"/>
      <c r="AR175" s="64"/>
      <c r="AS175" s="64" t="s">
        <v>23</v>
      </c>
      <c r="AT175" s="64"/>
      <c r="AU175" s="64"/>
      <c r="AV175" s="64"/>
      <c r="AW175" s="64"/>
      <c r="AX175" s="64"/>
      <c r="AY175" s="64" t="s">
        <v>27</v>
      </c>
      <c r="AZ175" s="64"/>
      <c r="BA175" s="64"/>
      <c r="BB175" s="64"/>
      <c r="BC175" s="64"/>
      <c r="BD175" s="64"/>
      <c r="BE175" s="64"/>
      <c r="BF175" s="64"/>
      <c r="BG175" s="64"/>
      <c r="BH175" s="64" t="s">
        <v>60</v>
      </c>
      <c r="BI175" s="64"/>
      <c r="BJ175" s="64"/>
      <c r="BK175" s="64"/>
      <c r="BL175" s="64"/>
    </row>
    <row r="176" spans="1:64" ht="12.75" customHeight="1"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t="s">
        <v>28</v>
      </c>
      <c r="AZ176" s="64"/>
      <c r="BA176" s="64"/>
      <c r="BB176" s="64" t="s">
        <v>29</v>
      </c>
      <c r="BC176" s="64"/>
      <c r="BD176" s="64"/>
      <c r="BE176" s="64" t="s">
        <v>30</v>
      </c>
      <c r="BF176" s="64"/>
      <c r="BG176" s="64"/>
      <c r="BH176" s="64"/>
      <c r="BI176" s="64"/>
      <c r="BJ176" s="64"/>
      <c r="BK176" s="64"/>
      <c r="BL176" s="64"/>
    </row>
    <row r="177" spans="1:64" ht="30" customHeight="1"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7"/>
      <c r="Z177" s="57"/>
      <c r="AA177" s="57"/>
      <c r="AB177" s="57"/>
      <c r="AC177" s="57"/>
      <c r="AD177" s="57"/>
      <c r="AE177" s="57"/>
      <c r="AF177" s="57"/>
      <c r="AG177" s="57"/>
      <c r="AH177" s="57"/>
      <c r="AI177" s="57"/>
      <c r="AJ177" s="57"/>
      <c r="AK177" s="57"/>
      <c r="AL177" s="58"/>
      <c r="AM177" s="59"/>
      <c r="AN177" s="56"/>
      <c r="AO177" s="56"/>
      <c r="AP177" s="56"/>
      <c r="AQ177" s="56"/>
      <c r="AR177" s="56"/>
      <c r="AS177" s="59"/>
      <c r="AT177" s="56"/>
      <c r="AU177" s="56"/>
      <c r="AV177" s="56"/>
      <c r="AW177" s="56"/>
      <c r="AX177" s="56"/>
      <c r="AY177" s="60">
        <f>DATEDIF(AM177,AS177,"Y")</f>
        <v>0</v>
      </c>
      <c r="AZ177" s="60"/>
      <c r="BA177" s="60"/>
      <c r="BB177" s="60">
        <f>MOD(DATEDIF(AM177,AS177,"M"),12)</f>
        <v>0</v>
      </c>
      <c r="BC177" s="60"/>
      <c r="BD177" s="60"/>
      <c r="BE177" s="60">
        <f>IF(DAY(AM177)&lt;=DAY(AS177),DAY(AS177)-DAY(AM177),AS177-DATE(YEAR(AS177),MONTH(AS177)-1,DAY(AM177)))</f>
        <v>0</v>
      </c>
      <c r="BF177" s="60"/>
      <c r="BG177" s="60"/>
      <c r="BH177" s="56"/>
      <c r="BI177" s="56"/>
      <c r="BJ177" s="56"/>
      <c r="BK177" s="56"/>
      <c r="BL177" s="56"/>
    </row>
    <row r="178" spans="1:64" ht="44.25" customHeight="1" x14ac:dyDescent="0.25">
      <c r="A178" s="61" t="s">
        <v>31</v>
      </c>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3"/>
    </row>
    <row r="179" spans="1:64" ht="8.25" customHeight="1" x14ac:dyDescent="0.25"/>
    <row r="180" spans="1:64" ht="12.75" customHeight="1" x14ac:dyDescent="0.25">
      <c r="A180" s="64" t="s">
        <v>25</v>
      </c>
      <c r="B180" s="64"/>
      <c r="C180" s="64"/>
      <c r="D180" s="64"/>
      <c r="E180" s="64"/>
      <c r="F180" s="64"/>
      <c r="G180" s="64"/>
      <c r="H180" s="64"/>
      <c r="I180" s="64"/>
      <c r="J180" s="64"/>
      <c r="K180" s="64"/>
      <c r="L180" s="64"/>
      <c r="M180" s="64"/>
      <c r="N180" s="64"/>
      <c r="O180" s="64"/>
      <c r="P180" s="64"/>
      <c r="Q180" s="64" t="s">
        <v>99</v>
      </c>
      <c r="R180" s="64"/>
      <c r="S180" s="64"/>
      <c r="T180" s="64"/>
      <c r="U180" s="64"/>
      <c r="V180" s="64"/>
      <c r="W180" s="64"/>
      <c r="X180" s="64"/>
      <c r="Y180" s="64" t="s">
        <v>26</v>
      </c>
      <c r="Z180" s="64"/>
      <c r="AA180" s="64"/>
      <c r="AB180" s="64"/>
      <c r="AC180" s="64"/>
      <c r="AD180" s="64"/>
      <c r="AE180" s="64"/>
      <c r="AF180" s="64"/>
      <c r="AG180" s="64"/>
      <c r="AH180" s="64"/>
      <c r="AI180" s="64"/>
      <c r="AJ180" s="64"/>
      <c r="AK180" s="64"/>
      <c r="AL180" s="64"/>
      <c r="AM180" s="64" t="s">
        <v>22</v>
      </c>
      <c r="AN180" s="64"/>
      <c r="AO180" s="64"/>
      <c r="AP180" s="64"/>
      <c r="AQ180" s="64"/>
      <c r="AR180" s="64"/>
      <c r="AS180" s="64" t="s">
        <v>23</v>
      </c>
      <c r="AT180" s="64"/>
      <c r="AU180" s="64"/>
      <c r="AV180" s="64"/>
      <c r="AW180" s="64"/>
      <c r="AX180" s="64"/>
      <c r="AY180" s="64" t="s">
        <v>27</v>
      </c>
      <c r="AZ180" s="64"/>
      <c r="BA180" s="64"/>
      <c r="BB180" s="64"/>
      <c r="BC180" s="64"/>
      <c r="BD180" s="64"/>
      <c r="BE180" s="64"/>
      <c r="BF180" s="64"/>
      <c r="BG180" s="64"/>
      <c r="BH180" s="64" t="s">
        <v>60</v>
      </c>
      <c r="BI180" s="64"/>
      <c r="BJ180" s="64"/>
      <c r="BK180" s="64"/>
      <c r="BL180" s="64"/>
    </row>
    <row r="181" spans="1:64" ht="12.75" customHeight="1"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t="s">
        <v>28</v>
      </c>
      <c r="AZ181" s="64"/>
      <c r="BA181" s="64"/>
      <c r="BB181" s="64" t="s">
        <v>29</v>
      </c>
      <c r="BC181" s="64"/>
      <c r="BD181" s="64"/>
      <c r="BE181" s="64" t="s">
        <v>30</v>
      </c>
      <c r="BF181" s="64"/>
      <c r="BG181" s="64"/>
      <c r="BH181" s="64"/>
      <c r="BI181" s="64"/>
      <c r="BJ181" s="64"/>
      <c r="BK181" s="64"/>
      <c r="BL181" s="64"/>
    </row>
    <row r="182" spans="1:64" ht="30" customHeight="1" x14ac:dyDescent="0.2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7"/>
      <c r="Z182" s="57"/>
      <c r="AA182" s="57"/>
      <c r="AB182" s="57"/>
      <c r="AC182" s="57"/>
      <c r="AD182" s="57"/>
      <c r="AE182" s="57"/>
      <c r="AF182" s="57"/>
      <c r="AG182" s="57"/>
      <c r="AH182" s="57"/>
      <c r="AI182" s="57"/>
      <c r="AJ182" s="57"/>
      <c r="AK182" s="57"/>
      <c r="AL182" s="58"/>
      <c r="AM182" s="59"/>
      <c r="AN182" s="56"/>
      <c r="AO182" s="56"/>
      <c r="AP182" s="56"/>
      <c r="AQ182" s="56"/>
      <c r="AR182" s="56"/>
      <c r="AS182" s="59"/>
      <c r="AT182" s="56"/>
      <c r="AU182" s="56"/>
      <c r="AV182" s="56"/>
      <c r="AW182" s="56"/>
      <c r="AX182" s="56"/>
      <c r="AY182" s="60">
        <f>DATEDIF(AM182,AS182,"Y")</f>
        <v>0</v>
      </c>
      <c r="AZ182" s="60"/>
      <c r="BA182" s="60"/>
      <c r="BB182" s="60">
        <f>MOD(DATEDIF(AM182,AS182,"M"),12)</f>
        <v>0</v>
      </c>
      <c r="BC182" s="60"/>
      <c r="BD182" s="60"/>
      <c r="BE182" s="60">
        <f>IF(DAY(AM182)&lt;=DAY(AS182),DAY(AS182)-DAY(AM182),AS182-DATE(YEAR(AS182),MONTH(AS182)-1,DAY(AM182)))</f>
        <v>0</v>
      </c>
      <c r="BF182" s="60"/>
      <c r="BG182" s="60"/>
      <c r="BH182" s="56"/>
      <c r="BI182" s="56"/>
      <c r="BJ182" s="56"/>
      <c r="BK182" s="56"/>
      <c r="BL182" s="56"/>
    </row>
    <row r="183" spans="1:64" ht="44.25" customHeight="1" x14ac:dyDescent="0.25">
      <c r="A183" s="61" t="s">
        <v>31</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3"/>
    </row>
    <row r="184" spans="1:64" ht="8.25" customHeight="1" x14ac:dyDescent="0.25"/>
    <row r="185" spans="1:64" ht="12.75" customHeight="1" x14ac:dyDescent="0.25">
      <c r="A185" s="64" t="s">
        <v>25</v>
      </c>
      <c r="B185" s="64"/>
      <c r="C185" s="64"/>
      <c r="D185" s="64"/>
      <c r="E185" s="64"/>
      <c r="F185" s="64"/>
      <c r="G185" s="64"/>
      <c r="H185" s="64"/>
      <c r="I185" s="64"/>
      <c r="J185" s="64"/>
      <c r="K185" s="64"/>
      <c r="L185" s="64"/>
      <c r="M185" s="64"/>
      <c r="N185" s="64"/>
      <c r="O185" s="64"/>
      <c r="P185" s="64"/>
      <c r="Q185" s="64" t="s">
        <v>99</v>
      </c>
      <c r="R185" s="64"/>
      <c r="S185" s="64"/>
      <c r="T185" s="64"/>
      <c r="U185" s="64"/>
      <c r="V185" s="64"/>
      <c r="W185" s="64"/>
      <c r="X185" s="64"/>
      <c r="Y185" s="64" t="s">
        <v>26</v>
      </c>
      <c r="Z185" s="64"/>
      <c r="AA185" s="64"/>
      <c r="AB185" s="64"/>
      <c r="AC185" s="64"/>
      <c r="AD185" s="64"/>
      <c r="AE185" s="64"/>
      <c r="AF185" s="64"/>
      <c r="AG185" s="64"/>
      <c r="AH185" s="64"/>
      <c r="AI185" s="64"/>
      <c r="AJ185" s="64"/>
      <c r="AK185" s="64"/>
      <c r="AL185" s="64"/>
      <c r="AM185" s="64" t="s">
        <v>22</v>
      </c>
      <c r="AN185" s="64"/>
      <c r="AO185" s="64"/>
      <c r="AP185" s="64"/>
      <c r="AQ185" s="64"/>
      <c r="AR185" s="64"/>
      <c r="AS185" s="64" t="s">
        <v>23</v>
      </c>
      <c r="AT185" s="64"/>
      <c r="AU185" s="64"/>
      <c r="AV185" s="64"/>
      <c r="AW185" s="64"/>
      <c r="AX185" s="64"/>
      <c r="AY185" s="64" t="s">
        <v>27</v>
      </c>
      <c r="AZ185" s="64"/>
      <c r="BA185" s="64"/>
      <c r="BB185" s="64"/>
      <c r="BC185" s="64"/>
      <c r="BD185" s="64"/>
      <c r="BE185" s="64"/>
      <c r="BF185" s="64"/>
      <c r="BG185" s="64"/>
      <c r="BH185" s="64" t="s">
        <v>60</v>
      </c>
      <c r="BI185" s="64"/>
      <c r="BJ185" s="64"/>
      <c r="BK185" s="64"/>
      <c r="BL185" s="64"/>
    </row>
    <row r="186" spans="1:64" ht="12.75" customHeight="1"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t="s">
        <v>28</v>
      </c>
      <c r="AZ186" s="64"/>
      <c r="BA186" s="64"/>
      <c r="BB186" s="64" t="s">
        <v>29</v>
      </c>
      <c r="BC186" s="64"/>
      <c r="BD186" s="64"/>
      <c r="BE186" s="64" t="s">
        <v>30</v>
      </c>
      <c r="BF186" s="64"/>
      <c r="BG186" s="64"/>
      <c r="BH186" s="64"/>
      <c r="BI186" s="64"/>
      <c r="BJ186" s="64"/>
      <c r="BK186" s="64"/>
      <c r="BL186" s="64"/>
    </row>
    <row r="187" spans="1:64" ht="30" customHeight="1" x14ac:dyDescent="0.2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7"/>
      <c r="Z187" s="57"/>
      <c r="AA187" s="57"/>
      <c r="AB187" s="57"/>
      <c r="AC187" s="57"/>
      <c r="AD187" s="57"/>
      <c r="AE187" s="57"/>
      <c r="AF187" s="57"/>
      <c r="AG187" s="57"/>
      <c r="AH187" s="57"/>
      <c r="AI187" s="57"/>
      <c r="AJ187" s="57"/>
      <c r="AK187" s="57"/>
      <c r="AL187" s="58"/>
      <c r="AM187" s="59"/>
      <c r="AN187" s="56"/>
      <c r="AO187" s="56"/>
      <c r="AP187" s="56"/>
      <c r="AQ187" s="56"/>
      <c r="AR187" s="56"/>
      <c r="AS187" s="59"/>
      <c r="AT187" s="56"/>
      <c r="AU187" s="56"/>
      <c r="AV187" s="56"/>
      <c r="AW187" s="56"/>
      <c r="AX187" s="56"/>
      <c r="AY187" s="60">
        <f>DATEDIF(AM187,AS187,"Y")</f>
        <v>0</v>
      </c>
      <c r="AZ187" s="60"/>
      <c r="BA187" s="60"/>
      <c r="BB187" s="60">
        <f>MOD(DATEDIF(AM187,AS187,"M"),12)</f>
        <v>0</v>
      </c>
      <c r="BC187" s="60"/>
      <c r="BD187" s="60"/>
      <c r="BE187" s="60">
        <f>IF(DAY(AM187)&lt;=DAY(AS187),DAY(AS187)-DAY(AM187),AS187-DATE(YEAR(AS187),MONTH(AS187)-1,DAY(AM187)))</f>
        <v>0</v>
      </c>
      <c r="BF187" s="60"/>
      <c r="BG187" s="60"/>
      <c r="BH187" s="56"/>
      <c r="BI187" s="56"/>
      <c r="BJ187" s="56"/>
      <c r="BK187" s="56"/>
      <c r="BL187" s="56"/>
    </row>
    <row r="188" spans="1:64" ht="44.25" customHeight="1" x14ac:dyDescent="0.25">
      <c r="A188" s="61" t="s">
        <v>31</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3"/>
    </row>
    <row r="189" spans="1:64" ht="8.25" customHeight="1" x14ac:dyDescent="0.25"/>
    <row r="190" spans="1:64" ht="12.75" customHeight="1" x14ac:dyDescent="0.25">
      <c r="A190" s="64" t="s">
        <v>25</v>
      </c>
      <c r="B190" s="64"/>
      <c r="C190" s="64"/>
      <c r="D190" s="64"/>
      <c r="E190" s="64"/>
      <c r="F190" s="64"/>
      <c r="G190" s="64"/>
      <c r="H190" s="64"/>
      <c r="I190" s="64"/>
      <c r="J190" s="64"/>
      <c r="K190" s="64"/>
      <c r="L190" s="64"/>
      <c r="M190" s="64"/>
      <c r="N190" s="64"/>
      <c r="O190" s="64"/>
      <c r="P190" s="64"/>
      <c r="Q190" s="64" t="s">
        <v>99</v>
      </c>
      <c r="R190" s="64"/>
      <c r="S190" s="64"/>
      <c r="T190" s="64"/>
      <c r="U190" s="64"/>
      <c r="V190" s="64"/>
      <c r="W190" s="64"/>
      <c r="X190" s="64"/>
      <c r="Y190" s="64" t="s">
        <v>26</v>
      </c>
      <c r="Z190" s="64"/>
      <c r="AA190" s="64"/>
      <c r="AB190" s="64"/>
      <c r="AC190" s="64"/>
      <c r="AD190" s="64"/>
      <c r="AE190" s="64"/>
      <c r="AF190" s="64"/>
      <c r="AG190" s="64"/>
      <c r="AH190" s="64"/>
      <c r="AI190" s="64"/>
      <c r="AJ190" s="64"/>
      <c r="AK190" s="64"/>
      <c r="AL190" s="64"/>
      <c r="AM190" s="64" t="s">
        <v>22</v>
      </c>
      <c r="AN190" s="64"/>
      <c r="AO190" s="64"/>
      <c r="AP190" s="64"/>
      <c r="AQ190" s="64"/>
      <c r="AR190" s="64"/>
      <c r="AS190" s="64" t="s">
        <v>23</v>
      </c>
      <c r="AT190" s="64"/>
      <c r="AU190" s="64"/>
      <c r="AV190" s="64"/>
      <c r="AW190" s="64"/>
      <c r="AX190" s="64"/>
      <c r="AY190" s="64" t="s">
        <v>27</v>
      </c>
      <c r="AZ190" s="64"/>
      <c r="BA190" s="64"/>
      <c r="BB190" s="64"/>
      <c r="BC190" s="64"/>
      <c r="BD190" s="64"/>
      <c r="BE190" s="64"/>
      <c r="BF190" s="64"/>
      <c r="BG190" s="64"/>
      <c r="BH190" s="64" t="s">
        <v>60</v>
      </c>
      <c r="BI190" s="64"/>
      <c r="BJ190" s="64"/>
      <c r="BK190" s="64"/>
      <c r="BL190" s="64"/>
    </row>
    <row r="191" spans="1:64" ht="12.75" customHeight="1" x14ac:dyDescent="0.2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t="s">
        <v>28</v>
      </c>
      <c r="AZ191" s="64"/>
      <c r="BA191" s="64"/>
      <c r="BB191" s="64" t="s">
        <v>29</v>
      </c>
      <c r="BC191" s="64"/>
      <c r="BD191" s="64"/>
      <c r="BE191" s="64" t="s">
        <v>30</v>
      </c>
      <c r="BF191" s="64"/>
      <c r="BG191" s="64"/>
      <c r="BH191" s="64"/>
      <c r="BI191" s="64"/>
      <c r="BJ191" s="64"/>
      <c r="BK191" s="64"/>
      <c r="BL191" s="64"/>
    </row>
    <row r="192" spans="1:64" ht="30" customHeight="1" x14ac:dyDescent="0.2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7"/>
      <c r="Z192" s="57"/>
      <c r="AA192" s="57"/>
      <c r="AB192" s="57"/>
      <c r="AC192" s="57"/>
      <c r="AD192" s="57"/>
      <c r="AE192" s="57"/>
      <c r="AF192" s="57"/>
      <c r="AG192" s="57"/>
      <c r="AH192" s="57"/>
      <c r="AI192" s="57"/>
      <c r="AJ192" s="57"/>
      <c r="AK192" s="57"/>
      <c r="AL192" s="58"/>
      <c r="AM192" s="59"/>
      <c r="AN192" s="56"/>
      <c r="AO192" s="56"/>
      <c r="AP192" s="56"/>
      <c r="AQ192" s="56"/>
      <c r="AR192" s="56"/>
      <c r="AS192" s="59"/>
      <c r="AT192" s="56"/>
      <c r="AU192" s="56"/>
      <c r="AV192" s="56"/>
      <c r="AW192" s="56"/>
      <c r="AX192" s="56"/>
      <c r="AY192" s="60">
        <f>DATEDIF(AM192,AS192,"Y")</f>
        <v>0</v>
      </c>
      <c r="AZ192" s="60"/>
      <c r="BA192" s="60"/>
      <c r="BB192" s="60">
        <f>MOD(DATEDIF(AM192,AS192,"M"),12)</f>
        <v>0</v>
      </c>
      <c r="BC192" s="60"/>
      <c r="BD192" s="60"/>
      <c r="BE192" s="60">
        <f>IF(DAY(AM192)&lt;=DAY(AS192),DAY(AS192)-DAY(AM192),AS192-DATE(YEAR(AS192),MONTH(AS192)-1,DAY(AM192)))</f>
        <v>0</v>
      </c>
      <c r="BF192" s="60"/>
      <c r="BG192" s="60"/>
      <c r="BH192" s="56"/>
      <c r="BI192" s="56"/>
      <c r="BJ192" s="56"/>
      <c r="BK192" s="56"/>
      <c r="BL192" s="56"/>
    </row>
    <row r="193" spans="1:64" ht="44.25" customHeight="1" x14ac:dyDescent="0.25">
      <c r="A193" s="61" t="s">
        <v>31</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3"/>
    </row>
    <row r="194" spans="1:64" ht="6" customHeight="1" x14ac:dyDescent="0.25"/>
    <row r="195" spans="1:64" ht="12.75" customHeight="1" x14ac:dyDescent="0.25">
      <c r="A195" s="64" t="s">
        <v>25</v>
      </c>
      <c r="B195" s="64"/>
      <c r="C195" s="64"/>
      <c r="D195" s="64"/>
      <c r="E195" s="64"/>
      <c r="F195" s="64"/>
      <c r="G195" s="64"/>
      <c r="H195" s="64"/>
      <c r="I195" s="64"/>
      <c r="J195" s="64"/>
      <c r="K195" s="64"/>
      <c r="L195" s="64"/>
      <c r="M195" s="64"/>
      <c r="N195" s="64"/>
      <c r="O195" s="64"/>
      <c r="P195" s="64"/>
      <c r="Q195" s="64" t="s">
        <v>99</v>
      </c>
      <c r="R195" s="64"/>
      <c r="S195" s="64"/>
      <c r="T195" s="64"/>
      <c r="U195" s="64"/>
      <c r="V195" s="64"/>
      <c r="W195" s="64"/>
      <c r="X195" s="64"/>
      <c r="Y195" s="64" t="s">
        <v>26</v>
      </c>
      <c r="Z195" s="64"/>
      <c r="AA195" s="64"/>
      <c r="AB195" s="64"/>
      <c r="AC195" s="64"/>
      <c r="AD195" s="64"/>
      <c r="AE195" s="64"/>
      <c r="AF195" s="64"/>
      <c r="AG195" s="64"/>
      <c r="AH195" s="64"/>
      <c r="AI195" s="64"/>
      <c r="AJ195" s="64"/>
      <c r="AK195" s="64"/>
      <c r="AL195" s="64"/>
      <c r="AM195" s="64" t="s">
        <v>22</v>
      </c>
      <c r="AN195" s="64"/>
      <c r="AO195" s="64"/>
      <c r="AP195" s="64"/>
      <c r="AQ195" s="64"/>
      <c r="AR195" s="64"/>
      <c r="AS195" s="64" t="s">
        <v>23</v>
      </c>
      <c r="AT195" s="64"/>
      <c r="AU195" s="64"/>
      <c r="AV195" s="64"/>
      <c r="AW195" s="64"/>
      <c r="AX195" s="64"/>
      <c r="AY195" s="64" t="s">
        <v>27</v>
      </c>
      <c r="AZ195" s="64"/>
      <c r="BA195" s="64"/>
      <c r="BB195" s="64"/>
      <c r="BC195" s="64"/>
      <c r="BD195" s="64"/>
      <c r="BE195" s="64"/>
      <c r="BF195" s="64"/>
      <c r="BG195" s="64"/>
      <c r="BH195" s="64" t="s">
        <v>60</v>
      </c>
      <c r="BI195" s="64"/>
      <c r="BJ195" s="64"/>
      <c r="BK195" s="64"/>
      <c r="BL195" s="64"/>
    </row>
    <row r="196" spans="1:64" ht="12.75" customHeight="1" x14ac:dyDescent="0.2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t="s">
        <v>28</v>
      </c>
      <c r="AZ196" s="64"/>
      <c r="BA196" s="64"/>
      <c r="BB196" s="64" t="s">
        <v>29</v>
      </c>
      <c r="BC196" s="64"/>
      <c r="BD196" s="64"/>
      <c r="BE196" s="64" t="s">
        <v>30</v>
      </c>
      <c r="BF196" s="64"/>
      <c r="BG196" s="64"/>
      <c r="BH196" s="64"/>
      <c r="BI196" s="64"/>
      <c r="BJ196" s="64"/>
      <c r="BK196" s="64"/>
      <c r="BL196" s="64"/>
    </row>
    <row r="197" spans="1:64" ht="30" customHeight="1" x14ac:dyDescent="0.2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7"/>
      <c r="Z197" s="57"/>
      <c r="AA197" s="57"/>
      <c r="AB197" s="57"/>
      <c r="AC197" s="57"/>
      <c r="AD197" s="57"/>
      <c r="AE197" s="57"/>
      <c r="AF197" s="57"/>
      <c r="AG197" s="57"/>
      <c r="AH197" s="57"/>
      <c r="AI197" s="57"/>
      <c r="AJ197" s="57"/>
      <c r="AK197" s="57"/>
      <c r="AL197" s="58"/>
      <c r="AM197" s="59"/>
      <c r="AN197" s="56"/>
      <c r="AO197" s="56"/>
      <c r="AP197" s="56"/>
      <c r="AQ197" s="56"/>
      <c r="AR197" s="56"/>
      <c r="AS197" s="59"/>
      <c r="AT197" s="56"/>
      <c r="AU197" s="56"/>
      <c r="AV197" s="56"/>
      <c r="AW197" s="56"/>
      <c r="AX197" s="56"/>
      <c r="AY197" s="60">
        <f>DATEDIF(AM197,AS197,"Y")</f>
        <v>0</v>
      </c>
      <c r="AZ197" s="60"/>
      <c r="BA197" s="60"/>
      <c r="BB197" s="60">
        <f>MOD(DATEDIF(AM197,AS197,"M"),12)</f>
        <v>0</v>
      </c>
      <c r="BC197" s="60"/>
      <c r="BD197" s="60"/>
      <c r="BE197" s="60">
        <f>IF(DAY(AM197)&lt;=DAY(AS197),DAY(AS197)-DAY(AM197),AS197-DATE(YEAR(AS197),MONTH(AS197)-1,DAY(AM197)))</f>
        <v>0</v>
      </c>
      <c r="BF197" s="60"/>
      <c r="BG197" s="60"/>
      <c r="BH197" s="56"/>
      <c r="BI197" s="56"/>
      <c r="BJ197" s="56"/>
      <c r="BK197" s="56"/>
      <c r="BL197" s="56"/>
    </row>
    <row r="198" spans="1:64" ht="44.25" customHeight="1" x14ac:dyDescent="0.25">
      <c r="A198" s="61" t="s">
        <v>31</v>
      </c>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3"/>
    </row>
    <row r="199" spans="1:64" ht="8.25" customHeight="1" x14ac:dyDescent="0.25"/>
    <row r="200" spans="1:64" ht="12.75" customHeight="1" x14ac:dyDescent="0.25">
      <c r="A200" s="64" t="s">
        <v>25</v>
      </c>
      <c r="B200" s="64"/>
      <c r="C200" s="64"/>
      <c r="D200" s="64"/>
      <c r="E200" s="64"/>
      <c r="F200" s="64"/>
      <c r="G200" s="64"/>
      <c r="H200" s="64"/>
      <c r="I200" s="64"/>
      <c r="J200" s="64"/>
      <c r="K200" s="64"/>
      <c r="L200" s="64"/>
      <c r="M200" s="64"/>
      <c r="N200" s="64"/>
      <c r="O200" s="64"/>
      <c r="P200" s="64"/>
      <c r="Q200" s="64" t="s">
        <v>99</v>
      </c>
      <c r="R200" s="64"/>
      <c r="S200" s="64"/>
      <c r="T200" s="64"/>
      <c r="U200" s="64"/>
      <c r="V200" s="64"/>
      <c r="W200" s="64"/>
      <c r="X200" s="64"/>
      <c r="Y200" s="64" t="s">
        <v>26</v>
      </c>
      <c r="Z200" s="64"/>
      <c r="AA200" s="64"/>
      <c r="AB200" s="64"/>
      <c r="AC200" s="64"/>
      <c r="AD200" s="64"/>
      <c r="AE200" s="64"/>
      <c r="AF200" s="64"/>
      <c r="AG200" s="64"/>
      <c r="AH200" s="64"/>
      <c r="AI200" s="64"/>
      <c r="AJ200" s="64"/>
      <c r="AK200" s="64"/>
      <c r="AL200" s="64"/>
      <c r="AM200" s="64" t="s">
        <v>22</v>
      </c>
      <c r="AN200" s="64"/>
      <c r="AO200" s="64"/>
      <c r="AP200" s="64"/>
      <c r="AQ200" s="64"/>
      <c r="AR200" s="64"/>
      <c r="AS200" s="64" t="s">
        <v>23</v>
      </c>
      <c r="AT200" s="64"/>
      <c r="AU200" s="64"/>
      <c r="AV200" s="64"/>
      <c r="AW200" s="64"/>
      <c r="AX200" s="64"/>
      <c r="AY200" s="64" t="s">
        <v>27</v>
      </c>
      <c r="AZ200" s="64"/>
      <c r="BA200" s="64"/>
      <c r="BB200" s="64"/>
      <c r="BC200" s="64"/>
      <c r="BD200" s="64"/>
      <c r="BE200" s="64"/>
      <c r="BF200" s="64"/>
      <c r="BG200" s="64"/>
      <c r="BH200" s="64" t="s">
        <v>60</v>
      </c>
      <c r="BI200" s="64"/>
      <c r="BJ200" s="64"/>
      <c r="BK200" s="64"/>
      <c r="BL200" s="64"/>
    </row>
    <row r="201" spans="1:64" ht="12.75" customHeight="1" x14ac:dyDescent="0.2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t="s">
        <v>28</v>
      </c>
      <c r="AZ201" s="64"/>
      <c r="BA201" s="64"/>
      <c r="BB201" s="64" t="s">
        <v>29</v>
      </c>
      <c r="BC201" s="64"/>
      <c r="BD201" s="64"/>
      <c r="BE201" s="64" t="s">
        <v>30</v>
      </c>
      <c r="BF201" s="64"/>
      <c r="BG201" s="64"/>
      <c r="BH201" s="64"/>
      <c r="BI201" s="64"/>
      <c r="BJ201" s="64"/>
      <c r="BK201" s="64"/>
      <c r="BL201" s="64"/>
    </row>
    <row r="202" spans="1:64" ht="30" customHeight="1" x14ac:dyDescent="0.2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7"/>
      <c r="Z202" s="57"/>
      <c r="AA202" s="57"/>
      <c r="AB202" s="57"/>
      <c r="AC202" s="57"/>
      <c r="AD202" s="57"/>
      <c r="AE202" s="57"/>
      <c r="AF202" s="57"/>
      <c r="AG202" s="57"/>
      <c r="AH202" s="57"/>
      <c r="AI202" s="57"/>
      <c r="AJ202" s="57"/>
      <c r="AK202" s="57"/>
      <c r="AL202" s="58"/>
      <c r="AM202" s="59"/>
      <c r="AN202" s="56"/>
      <c r="AO202" s="56"/>
      <c r="AP202" s="56"/>
      <c r="AQ202" s="56"/>
      <c r="AR202" s="56"/>
      <c r="AS202" s="59"/>
      <c r="AT202" s="56"/>
      <c r="AU202" s="56"/>
      <c r="AV202" s="56"/>
      <c r="AW202" s="56"/>
      <c r="AX202" s="56"/>
      <c r="AY202" s="60">
        <f>DATEDIF(AM202,AS202,"Y")</f>
        <v>0</v>
      </c>
      <c r="AZ202" s="60"/>
      <c r="BA202" s="60"/>
      <c r="BB202" s="60">
        <f>MOD(DATEDIF(AM202,AS202,"M"),12)</f>
        <v>0</v>
      </c>
      <c r="BC202" s="60"/>
      <c r="BD202" s="60"/>
      <c r="BE202" s="60">
        <f>IF(DAY(AM202)&lt;=DAY(AS202),DAY(AS202)-DAY(AM202),AS202-DATE(YEAR(AS202),MONTH(AS202)-1,DAY(AM202)))</f>
        <v>0</v>
      </c>
      <c r="BF202" s="60"/>
      <c r="BG202" s="60"/>
      <c r="BH202" s="56"/>
      <c r="BI202" s="56"/>
      <c r="BJ202" s="56"/>
      <c r="BK202" s="56"/>
      <c r="BL202" s="56"/>
    </row>
    <row r="203" spans="1:64" ht="44.25" customHeight="1" x14ac:dyDescent="0.25">
      <c r="A203" s="61" t="s">
        <v>31</v>
      </c>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3"/>
    </row>
    <row r="204" spans="1:64" ht="8.25" customHeight="1" x14ac:dyDescent="0.25"/>
    <row r="205" spans="1:64" ht="12.75" customHeight="1" x14ac:dyDescent="0.25">
      <c r="A205" s="64" t="s">
        <v>25</v>
      </c>
      <c r="B205" s="64"/>
      <c r="C205" s="64"/>
      <c r="D205" s="64"/>
      <c r="E205" s="64"/>
      <c r="F205" s="64"/>
      <c r="G205" s="64"/>
      <c r="H205" s="64"/>
      <c r="I205" s="64"/>
      <c r="J205" s="64"/>
      <c r="K205" s="64"/>
      <c r="L205" s="64"/>
      <c r="M205" s="64"/>
      <c r="N205" s="64"/>
      <c r="O205" s="64"/>
      <c r="P205" s="64"/>
      <c r="Q205" s="64" t="s">
        <v>99</v>
      </c>
      <c r="R205" s="64"/>
      <c r="S205" s="64"/>
      <c r="T205" s="64"/>
      <c r="U205" s="64"/>
      <c r="V205" s="64"/>
      <c r="W205" s="64"/>
      <c r="X205" s="64"/>
      <c r="Y205" s="64" t="s">
        <v>26</v>
      </c>
      <c r="Z205" s="64"/>
      <c r="AA205" s="64"/>
      <c r="AB205" s="64"/>
      <c r="AC205" s="64"/>
      <c r="AD205" s="64"/>
      <c r="AE205" s="64"/>
      <c r="AF205" s="64"/>
      <c r="AG205" s="64"/>
      <c r="AH205" s="64"/>
      <c r="AI205" s="64"/>
      <c r="AJ205" s="64"/>
      <c r="AK205" s="64"/>
      <c r="AL205" s="64"/>
      <c r="AM205" s="64" t="s">
        <v>22</v>
      </c>
      <c r="AN205" s="64"/>
      <c r="AO205" s="64"/>
      <c r="AP205" s="64"/>
      <c r="AQ205" s="64"/>
      <c r="AR205" s="64"/>
      <c r="AS205" s="64" t="s">
        <v>23</v>
      </c>
      <c r="AT205" s="64"/>
      <c r="AU205" s="64"/>
      <c r="AV205" s="64"/>
      <c r="AW205" s="64"/>
      <c r="AX205" s="64"/>
      <c r="AY205" s="64" t="s">
        <v>27</v>
      </c>
      <c r="AZ205" s="64"/>
      <c r="BA205" s="64"/>
      <c r="BB205" s="64"/>
      <c r="BC205" s="64"/>
      <c r="BD205" s="64"/>
      <c r="BE205" s="64"/>
      <c r="BF205" s="64"/>
      <c r="BG205" s="64"/>
      <c r="BH205" s="64" t="s">
        <v>60</v>
      </c>
      <c r="BI205" s="64"/>
      <c r="BJ205" s="64"/>
      <c r="BK205" s="64"/>
      <c r="BL205" s="64"/>
    </row>
    <row r="206" spans="1:64" ht="12.75" customHeight="1" x14ac:dyDescent="0.2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t="s">
        <v>28</v>
      </c>
      <c r="AZ206" s="64"/>
      <c r="BA206" s="64"/>
      <c r="BB206" s="64" t="s">
        <v>29</v>
      </c>
      <c r="BC206" s="64"/>
      <c r="BD206" s="64"/>
      <c r="BE206" s="64" t="s">
        <v>30</v>
      </c>
      <c r="BF206" s="64"/>
      <c r="BG206" s="64"/>
      <c r="BH206" s="64"/>
      <c r="BI206" s="64"/>
      <c r="BJ206" s="64"/>
      <c r="BK206" s="64"/>
      <c r="BL206" s="64"/>
    </row>
    <row r="207" spans="1:64" ht="30" customHeight="1" x14ac:dyDescent="0.25">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7"/>
      <c r="Z207" s="57"/>
      <c r="AA207" s="57"/>
      <c r="AB207" s="57"/>
      <c r="AC207" s="57"/>
      <c r="AD207" s="57"/>
      <c r="AE207" s="57"/>
      <c r="AF207" s="57"/>
      <c r="AG207" s="57"/>
      <c r="AH207" s="57"/>
      <c r="AI207" s="57"/>
      <c r="AJ207" s="57"/>
      <c r="AK207" s="57"/>
      <c r="AL207" s="58"/>
      <c r="AM207" s="59"/>
      <c r="AN207" s="56"/>
      <c r="AO207" s="56"/>
      <c r="AP207" s="56"/>
      <c r="AQ207" s="56"/>
      <c r="AR207" s="56"/>
      <c r="AS207" s="59"/>
      <c r="AT207" s="56"/>
      <c r="AU207" s="56"/>
      <c r="AV207" s="56"/>
      <c r="AW207" s="56"/>
      <c r="AX207" s="56"/>
      <c r="AY207" s="60">
        <f>DATEDIF(AM207,AS207,"Y")</f>
        <v>0</v>
      </c>
      <c r="AZ207" s="60"/>
      <c r="BA207" s="60"/>
      <c r="BB207" s="60">
        <f>MOD(DATEDIF(AM207,AS207,"M"),12)</f>
        <v>0</v>
      </c>
      <c r="BC207" s="60"/>
      <c r="BD207" s="60"/>
      <c r="BE207" s="60">
        <f>IF(DAY(AM207)&lt;=DAY(AS207),DAY(AS207)-DAY(AM207),AS207-DATE(YEAR(AS207),MONTH(AS207)-1,DAY(AM207)))</f>
        <v>0</v>
      </c>
      <c r="BF207" s="60"/>
      <c r="BG207" s="60"/>
      <c r="BH207" s="56"/>
      <c r="BI207" s="56"/>
      <c r="BJ207" s="56"/>
      <c r="BK207" s="56"/>
      <c r="BL207" s="56"/>
    </row>
    <row r="208" spans="1:64" ht="44.25" customHeight="1" x14ac:dyDescent="0.25">
      <c r="A208" s="61" t="s">
        <v>31</v>
      </c>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3"/>
    </row>
    <row r="209" spans="1:64" ht="8.25" customHeight="1" x14ac:dyDescent="0.25"/>
    <row r="210" spans="1:64" ht="12.75" customHeight="1" x14ac:dyDescent="0.25">
      <c r="A210" s="64" t="s">
        <v>25</v>
      </c>
      <c r="B210" s="64"/>
      <c r="C210" s="64"/>
      <c r="D210" s="64"/>
      <c r="E210" s="64"/>
      <c r="F210" s="64"/>
      <c r="G210" s="64"/>
      <c r="H210" s="64"/>
      <c r="I210" s="64"/>
      <c r="J210" s="64"/>
      <c r="K210" s="64"/>
      <c r="L210" s="64"/>
      <c r="M210" s="64"/>
      <c r="N210" s="64"/>
      <c r="O210" s="64"/>
      <c r="P210" s="64"/>
      <c r="Q210" s="64" t="s">
        <v>99</v>
      </c>
      <c r="R210" s="64"/>
      <c r="S210" s="64"/>
      <c r="T210" s="64"/>
      <c r="U210" s="64"/>
      <c r="V210" s="64"/>
      <c r="W210" s="64"/>
      <c r="X210" s="64"/>
      <c r="Y210" s="64" t="s">
        <v>26</v>
      </c>
      <c r="Z210" s="64"/>
      <c r="AA210" s="64"/>
      <c r="AB210" s="64"/>
      <c r="AC210" s="64"/>
      <c r="AD210" s="64"/>
      <c r="AE210" s="64"/>
      <c r="AF210" s="64"/>
      <c r="AG210" s="64"/>
      <c r="AH210" s="64"/>
      <c r="AI210" s="64"/>
      <c r="AJ210" s="64"/>
      <c r="AK210" s="64"/>
      <c r="AL210" s="64"/>
      <c r="AM210" s="64" t="s">
        <v>22</v>
      </c>
      <c r="AN210" s="64"/>
      <c r="AO210" s="64"/>
      <c r="AP210" s="64"/>
      <c r="AQ210" s="64"/>
      <c r="AR210" s="64"/>
      <c r="AS210" s="64" t="s">
        <v>23</v>
      </c>
      <c r="AT210" s="64"/>
      <c r="AU210" s="64"/>
      <c r="AV210" s="64"/>
      <c r="AW210" s="64"/>
      <c r="AX210" s="64"/>
      <c r="AY210" s="64" t="s">
        <v>27</v>
      </c>
      <c r="AZ210" s="64"/>
      <c r="BA210" s="64"/>
      <c r="BB210" s="64"/>
      <c r="BC210" s="64"/>
      <c r="BD210" s="64"/>
      <c r="BE210" s="64"/>
      <c r="BF210" s="64"/>
      <c r="BG210" s="64"/>
      <c r="BH210" s="64" t="s">
        <v>60</v>
      </c>
      <c r="BI210" s="64"/>
      <c r="BJ210" s="64"/>
      <c r="BK210" s="64"/>
      <c r="BL210" s="64"/>
    </row>
    <row r="211" spans="1:64" ht="12.75" customHeight="1" x14ac:dyDescent="0.2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t="s">
        <v>28</v>
      </c>
      <c r="AZ211" s="64"/>
      <c r="BA211" s="64"/>
      <c r="BB211" s="64" t="s">
        <v>29</v>
      </c>
      <c r="BC211" s="64"/>
      <c r="BD211" s="64"/>
      <c r="BE211" s="64" t="s">
        <v>30</v>
      </c>
      <c r="BF211" s="64"/>
      <c r="BG211" s="64"/>
      <c r="BH211" s="64"/>
      <c r="BI211" s="64"/>
      <c r="BJ211" s="64"/>
      <c r="BK211" s="64"/>
      <c r="BL211" s="64"/>
    </row>
    <row r="212" spans="1:64" ht="30" customHeight="1" x14ac:dyDescent="0.25">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7"/>
      <c r="Z212" s="57"/>
      <c r="AA212" s="57"/>
      <c r="AB212" s="57"/>
      <c r="AC212" s="57"/>
      <c r="AD212" s="57"/>
      <c r="AE212" s="57"/>
      <c r="AF212" s="57"/>
      <c r="AG212" s="57"/>
      <c r="AH212" s="57"/>
      <c r="AI212" s="57"/>
      <c r="AJ212" s="57"/>
      <c r="AK212" s="57"/>
      <c r="AL212" s="58"/>
      <c r="AM212" s="59"/>
      <c r="AN212" s="56"/>
      <c r="AO212" s="56"/>
      <c r="AP212" s="56"/>
      <c r="AQ212" s="56"/>
      <c r="AR212" s="56"/>
      <c r="AS212" s="59"/>
      <c r="AT212" s="56"/>
      <c r="AU212" s="56"/>
      <c r="AV212" s="56"/>
      <c r="AW212" s="56"/>
      <c r="AX212" s="56"/>
      <c r="AY212" s="60">
        <f>DATEDIF(AM212,AS212,"Y")</f>
        <v>0</v>
      </c>
      <c r="AZ212" s="60"/>
      <c r="BA212" s="60"/>
      <c r="BB212" s="60">
        <f>MOD(DATEDIF(AM212,AS212,"M"),12)</f>
        <v>0</v>
      </c>
      <c r="BC212" s="60"/>
      <c r="BD212" s="60"/>
      <c r="BE212" s="60">
        <f>IF(DAY(AM212)&lt;=DAY(AS212),DAY(AS212)-DAY(AM212),AS212-DATE(YEAR(AS212),MONTH(AS212)-1,DAY(AM212)))</f>
        <v>0</v>
      </c>
      <c r="BF212" s="60"/>
      <c r="BG212" s="60"/>
      <c r="BH212" s="56"/>
      <c r="BI212" s="56"/>
      <c r="BJ212" s="56"/>
      <c r="BK212" s="56"/>
      <c r="BL212" s="56"/>
    </row>
    <row r="213" spans="1:64" ht="44.25" customHeight="1" x14ac:dyDescent="0.25">
      <c r="A213" s="61" t="s">
        <v>31</v>
      </c>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3"/>
    </row>
    <row r="214" spans="1:64" ht="8.25" customHeight="1" x14ac:dyDescent="0.25"/>
    <row r="215" spans="1:64" ht="12.75" customHeight="1" x14ac:dyDescent="0.25">
      <c r="A215" s="64" t="s">
        <v>25</v>
      </c>
      <c r="B215" s="64"/>
      <c r="C215" s="64"/>
      <c r="D215" s="64"/>
      <c r="E215" s="64"/>
      <c r="F215" s="64"/>
      <c r="G215" s="64"/>
      <c r="H215" s="64"/>
      <c r="I215" s="64"/>
      <c r="J215" s="64"/>
      <c r="K215" s="64"/>
      <c r="L215" s="64"/>
      <c r="M215" s="64"/>
      <c r="N215" s="64"/>
      <c r="O215" s="64"/>
      <c r="P215" s="64"/>
      <c r="Q215" s="64" t="s">
        <v>99</v>
      </c>
      <c r="R215" s="64"/>
      <c r="S215" s="64"/>
      <c r="T215" s="64"/>
      <c r="U215" s="64"/>
      <c r="V215" s="64"/>
      <c r="W215" s="64"/>
      <c r="X215" s="64"/>
      <c r="Y215" s="64" t="s">
        <v>26</v>
      </c>
      <c r="Z215" s="64"/>
      <c r="AA215" s="64"/>
      <c r="AB215" s="64"/>
      <c r="AC215" s="64"/>
      <c r="AD215" s="64"/>
      <c r="AE215" s="64"/>
      <c r="AF215" s="64"/>
      <c r="AG215" s="64"/>
      <c r="AH215" s="64"/>
      <c r="AI215" s="64"/>
      <c r="AJ215" s="64"/>
      <c r="AK215" s="64"/>
      <c r="AL215" s="64"/>
      <c r="AM215" s="64" t="s">
        <v>22</v>
      </c>
      <c r="AN215" s="64"/>
      <c r="AO215" s="64"/>
      <c r="AP215" s="64"/>
      <c r="AQ215" s="64"/>
      <c r="AR215" s="64"/>
      <c r="AS215" s="64" t="s">
        <v>23</v>
      </c>
      <c r="AT215" s="64"/>
      <c r="AU215" s="64"/>
      <c r="AV215" s="64"/>
      <c r="AW215" s="64"/>
      <c r="AX215" s="64"/>
      <c r="AY215" s="64" t="s">
        <v>27</v>
      </c>
      <c r="AZ215" s="64"/>
      <c r="BA215" s="64"/>
      <c r="BB215" s="64"/>
      <c r="BC215" s="64"/>
      <c r="BD215" s="64"/>
      <c r="BE215" s="64"/>
      <c r="BF215" s="64"/>
      <c r="BG215" s="64"/>
      <c r="BH215" s="64" t="s">
        <v>60</v>
      </c>
      <c r="BI215" s="64"/>
      <c r="BJ215" s="64"/>
      <c r="BK215" s="64"/>
      <c r="BL215" s="64"/>
    </row>
    <row r="216" spans="1:64" ht="12.75" customHeight="1" x14ac:dyDescent="0.2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t="s">
        <v>28</v>
      </c>
      <c r="AZ216" s="64"/>
      <c r="BA216" s="64"/>
      <c r="BB216" s="64" t="s">
        <v>29</v>
      </c>
      <c r="BC216" s="64"/>
      <c r="BD216" s="64"/>
      <c r="BE216" s="64" t="s">
        <v>30</v>
      </c>
      <c r="BF216" s="64"/>
      <c r="BG216" s="64"/>
      <c r="BH216" s="64"/>
      <c r="BI216" s="64"/>
      <c r="BJ216" s="64"/>
      <c r="BK216" s="64"/>
      <c r="BL216" s="64"/>
    </row>
    <row r="217" spans="1:64" ht="30" customHeight="1" x14ac:dyDescent="0.2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7"/>
      <c r="Z217" s="57"/>
      <c r="AA217" s="57"/>
      <c r="AB217" s="57"/>
      <c r="AC217" s="57"/>
      <c r="AD217" s="57"/>
      <c r="AE217" s="57"/>
      <c r="AF217" s="57"/>
      <c r="AG217" s="57"/>
      <c r="AH217" s="57"/>
      <c r="AI217" s="57"/>
      <c r="AJ217" s="57"/>
      <c r="AK217" s="57"/>
      <c r="AL217" s="58"/>
      <c r="AM217" s="59"/>
      <c r="AN217" s="56"/>
      <c r="AO217" s="56"/>
      <c r="AP217" s="56"/>
      <c r="AQ217" s="56"/>
      <c r="AR217" s="56"/>
      <c r="AS217" s="59"/>
      <c r="AT217" s="56"/>
      <c r="AU217" s="56"/>
      <c r="AV217" s="56"/>
      <c r="AW217" s="56"/>
      <c r="AX217" s="56"/>
      <c r="AY217" s="60">
        <f>DATEDIF(AM217,AS217,"Y")</f>
        <v>0</v>
      </c>
      <c r="AZ217" s="60"/>
      <c r="BA217" s="60"/>
      <c r="BB217" s="60">
        <f>MOD(DATEDIF(AM217,AS217,"M"),12)</f>
        <v>0</v>
      </c>
      <c r="BC217" s="60"/>
      <c r="BD217" s="60"/>
      <c r="BE217" s="60">
        <f>IF(DAY(AM217)&lt;=DAY(AS217),DAY(AS217)-DAY(AM217),AS217-DATE(YEAR(AS217),MONTH(AS217)-1,DAY(AM217)))</f>
        <v>0</v>
      </c>
      <c r="BF217" s="60"/>
      <c r="BG217" s="60"/>
      <c r="BH217" s="56"/>
      <c r="BI217" s="56"/>
      <c r="BJ217" s="56"/>
      <c r="BK217" s="56"/>
      <c r="BL217" s="56"/>
    </row>
    <row r="218" spans="1:64" ht="44.25" customHeight="1" x14ac:dyDescent="0.25">
      <c r="A218" s="61" t="s">
        <v>31</v>
      </c>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3"/>
    </row>
    <row r="219" spans="1:64" ht="8.25" customHeight="1" x14ac:dyDescent="0.25">
      <c r="AV219" s="25"/>
      <c r="AW219" s="25"/>
      <c r="AX219" s="51"/>
      <c r="AY219" s="52">
        <f>SUM(AY217+AY212+AY207+AY202+AY197+AY192+AY187+AY182+AY177+AY172+AY167+AY162+AY157+AY152+AY147+AY142+AY137+AY132+AY127+AY122+AY117+AY112+AY107+AY102+AY97+AY92+AY87+AY82+AY77+AY72)</f>
        <v>0</v>
      </c>
      <c r="AZ219" s="52"/>
      <c r="BA219" s="52"/>
      <c r="BB219" s="52">
        <f>SUM(BB217+BB212+BB207+BB202+BB197+BB192+BB187+BB182+BB177+BB172+BB167+BB162+BB157+BB152+BB147+BB142+BB137+BB132+BB127+BB122+BB117+BB112+BB107+BB102+BB97+BB92+BB87+BB82+BB77+BB72)+BE220</f>
        <v>0</v>
      </c>
      <c r="BC219" s="52"/>
      <c r="BD219" s="52"/>
      <c r="BE219" s="52">
        <f>SUM(BE217+BE212+BE207+BE202+BE197+BE192+BE187+BE182+BE177+BE172+BE167+BE162+BE157+BE152+BE147+BE142+BE137+BE132+BE127+BE122+BE117+BE112+BE107+BE102+BE97+BE92+BE87+BE82+BE77+BE72)</f>
        <v>0</v>
      </c>
      <c r="BF219" s="34"/>
      <c r="BG219" s="35"/>
      <c r="BH219" s="23"/>
    </row>
    <row r="220" spans="1:64" ht="12" customHeight="1" x14ac:dyDescent="0.25">
      <c r="A220" s="15" t="s">
        <v>93</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26"/>
      <c r="AW220" s="26"/>
      <c r="AX220" s="53"/>
      <c r="AY220" s="54"/>
      <c r="AZ220" s="54"/>
      <c r="BA220" s="54"/>
      <c r="BB220" s="54">
        <f>IF(BB219&gt;=12,INT(BB219/12),0)</f>
        <v>0</v>
      </c>
      <c r="BC220" s="54"/>
      <c r="BD220" s="54"/>
      <c r="BE220" s="54">
        <f>IF(BE219&gt;=30,INT(BE219/30),0)</f>
        <v>0</v>
      </c>
      <c r="BF220" s="36"/>
      <c r="BG220" s="37"/>
      <c r="BH220" s="16"/>
      <c r="BI220" s="3"/>
      <c r="BJ220" s="3"/>
      <c r="BK220" s="3"/>
      <c r="BL220" s="3"/>
    </row>
    <row r="221" spans="1:64" ht="3.75" customHeight="1" x14ac:dyDescent="0.25"/>
    <row r="222" spans="1:64" ht="6" customHeight="1" x14ac:dyDescent="0.25"/>
    <row r="223" spans="1:64" ht="22.5" customHeight="1" x14ac:dyDescent="0.25">
      <c r="A223" s="153" t="s">
        <v>110</v>
      </c>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5"/>
      <c r="AY223" s="69" t="s">
        <v>28</v>
      </c>
      <c r="AZ223" s="70"/>
      <c r="BA223" s="71"/>
      <c r="BB223" s="69" t="s">
        <v>29</v>
      </c>
      <c r="BC223" s="70"/>
      <c r="BD223" s="71"/>
      <c r="BE223" s="69" t="s">
        <v>30</v>
      </c>
      <c r="BF223" s="70"/>
      <c r="BG223" s="71"/>
    </row>
    <row r="224" spans="1:64" ht="42" customHeight="1" x14ac:dyDescent="0.25">
      <c r="A224" s="84" t="s">
        <v>97</v>
      </c>
      <c r="B224" s="85"/>
      <c r="C224" s="85"/>
      <c r="D224" s="85"/>
      <c r="E224" s="85"/>
      <c r="F224" s="85"/>
      <c r="G224" s="85"/>
      <c r="H224" s="85"/>
      <c r="I224" s="98" t="s">
        <v>356</v>
      </c>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156"/>
      <c r="AY224" s="157">
        <f>AY219+BB220</f>
        <v>0</v>
      </c>
      <c r="AZ224" s="158"/>
      <c r="BA224" s="159"/>
      <c r="BB224" s="157">
        <f>IF(BB220&gt;0,BB219-(BB220*12),BB219)</f>
        <v>0</v>
      </c>
      <c r="BC224" s="158"/>
      <c r="BD224" s="159"/>
      <c r="BE224" s="157">
        <f>IF(BE220&gt;0,BE219-(BE220*30),BE219)</f>
        <v>0</v>
      </c>
      <c r="BF224" s="158"/>
      <c r="BG224" s="159"/>
      <c r="BH224" s="6"/>
      <c r="BI224" s="6"/>
      <c r="BJ224" s="6"/>
      <c r="BK224" s="6"/>
      <c r="BL224" s="6"/>
    </row>
    <row r="225" spans="1:92" s="32" customFormat="1" ht="21" customHeight="1" x14ac:dyDescent="0.25">
      <c r="A225" s="27"/>
      <c r="B225" s="28"/>
      <c r="C225" s="28"/>
      <c r="D225" s="28"/>
      <c r="E225" s="28"/>
      <c r="F225" s="28"/>
      <c r="G225" s="28"/>
      <c r="H225" s="28"/>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30"/>
      <c r="AZ225" s="30"/>
      <c r="BA225" s="30"/>
      <c r="BB225" s="30"/>
      <c r="BC225" s="30"/>
      <c r="BD225" s="30"/>
      <c r="BE225" s="30"/>
      <c r="BF225" s="30"/>
      <c r="BG225" s="30"/>
      <c r="BH225" s="31"/>
      <c r="BI225" s="31"/>
      <c r="BJ225" s="31"/>
      <c r="BK225" s="31"/>
      <c r="BL225" s="31"/>
      <c r="CN225" s="46"/>
    </row>
    <row r="226" spans="1:92" ht="15.75" customHeight="1" x14ac:dyDescent="0.25">
      <c r="A226" s="115" t="s">
        <v>102</v>
      </c>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7"/>
    </row>
    <row r="227" spans="1:92" ht="29.25" customHeight="1" x14ac:dyDescent="0.25">
      <c r="A227" s="84" t="s">
        <v>96</v>
      </c>
      <c r="B227" s="85"/>
      <c r="C227" s="85"/>
      <c r="D227" s="85"/>
      <c r="E227" s="85"/>
      <c r="F227" s="85"/>
      <c r="G227" s="85"/>
      <c r="H227" s="85"/>
      <c r="I227" s="98" t="s">
        <v>356</v>
      </c>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100"/>
    </row>
    <row r="228" spans="1:92" ht="12.75" customHeight="1" x14ac:dyDescent="0.25">
      <c r="A228" s="64" t="s">
        <v>25</v>
      </c>
      <c r="B228" s="64"/>
      <c r="C228" s="64"/>
      <c r="D228" s="64"/>
      <c r="E228" s="64"/>
      <c r="F228" s="64"/>
      <c r="G228" s="64"/>
      <c r="H228" s="64"/>
      <c r="I228" s="64"/>
      <c r="J228" s="64"/>
      <c r="K228" s="64"/>
      <c r="L228" s="64"/>
      <c r="M228" s="64"/>
      <c r="N228" s="64"/>
      <c r="O228" s="64"/>
      <c r="P228" s="64"/>
      <c r="Q228" s="64" t="s">
        <v>99</v>
      </c>
      <c r="R228" s="64"/>
      <c r="S228" s="64"/>
      <c r="T228" s="64"/>
      <c r="U228" s="64"/>
      <c r="V228" s="64"/>
      <c r="W228" s="64"/>
      <c r="X228" s="64"/>
      <c r="Y228" s="81" t="s">
        <v>26</v>
      </c>
      <c r="Z228" s="82"/>
      <c r="AA228" s="82"/>
      <c r="AB228" s="82"/>
      <c r="AC228" s="82"/>
      <c r="AD228" s="82"/>
      <c r="AE228" s="82"/>
      <c r="AF228" s="82"/>
      <c r="AG228" s="82"/>
      <c r="AH228" s="82"/>
      <c r="AI228" s="82"/>
      <c r="AJ228" s="82"/>
      <c r="AK228" s="82"/>
      <c r="AL228" s="83"/>
      <c r="AM228" s="97" t="s">
        <v>22</v>
      </c>
      <c r="AN228" s="97"/>
      <c r="AO228" s="97"/>
      <c r="AP228" s="97"/>
      <c r="AQ228" s="97"/>
      <c r="AR228" s="97"/>
      <c r="AS228" s="97" t="s">
        <v>23</v>
      </c>
      <c r="AT228" s="97"/>
      <c r="AU228" s="97"/>
      <c r="AV228" s="97"/>
      <c r="AW228" s="97"/>
      <c r="AX228" s="97"/>
      <c r="AY228" s="84" t="s">
        <v>27</v>
      </c>
      <c r="AZ228" s="85"/>
      <c r="BA228" s="85"/>
      <c r="BB228" s="85"/>
      <c r="BC228" s="85"/>
      <c r="BD228" s="85"/>
      <c r="BE228" s="85"/>
      <c r="BF228" s="85"/>
      <c r="BG228" s="86"/>
      <c r="BH228" s="97" t="s">
        <v>60</v>
      </c>
      <c r="BI228" s="97"/>
      <c r="BJ228" s="97"/>
      <c r="BK228" s="97"/>
      <c r="BL228" s="97"/>
    </row>
    <row r="229" spans="1:92" ht="12.75" customHeight="1" x14ac:dyDescent="0.2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84"/>
      <c r="Z229" s="85"/>
      <c r="AA229" s="85"/>
      <c r="AB229" s="85"/>
      <c r="AC229" s="85"/>
      <c r="AD229" s="85"/>
      <c r="AE229" s="85"/>
      <c r="AF229" s="85"/>
      <c r="AG229" s="85"/>
      <c r="AH229" s="85"/>
      <c r="AI229" s="85"/>
      <c r="AJ229" s="85"/>
      <c r="AK229" s="85"/>
      <c r="AL229" s="86"/>
      <c r="AM229" s="64"/>
      <c r="AN229" s="64"/>
      <c r="AO229" s="64"/>
      <c r="AP229" s="64"/>
      <c r="AQ229" s="64"/>
      <c r="AR229" s="64"/>
      <c r="AS229" s="64"/>
      <c r="AT229" s="64"/>
      <c r="AU229" s="64"/>
      <c r="AV229" s="64"/>
      <c r="AW229" s="64"/>
      <c r="AX229" s="64"/>
      <c r="AY229" s="69" t="s">
        <v>28</v>
      </c>
      <c r="AZ229" s="70"/>
      <c r="BA229" s="71"/>
      <c r="BB229" s="69" t="s">
        <v>29</v>
      </c>
      <c r="BC229" s="70"/>
      <c r="BD229" s="71"/>
      <c r="BE229" s="69" t="s">
        <v>30</v>
      </c>
      <c r="BF229" s="70"/>
      <c r="BG229" s="71"/>
      <c r="BH229" s="64"/>
      <c r="BI229" s="64"/>
      <c r="BJ229" s="64"/>
      <c r="BK229" s="64"/>
      <c r="BL229" s="64"/>
    </row>
    <row r="230" spans="1:92" ht="30" customHeight="1" x14ac:dyDescent="0.2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7"/>
      <c r="Z230" s="57"/>
      <c r="AA230" s="57"/>
      <c r="AB230" s="57"/>
      <c r="AC230" s="57"/>
      <c r="AD230" s="57"/>
      <c r="AE230" s="57"/>
      <c r="AF230" s="57"/>
      <c r="AG230" s="57"/>
      <c r="AH230" s="57"/>
      <c r="AI230" s="57"/>
      <c r="AJ230" s="57"/>
      <c r="AK230" s="57"/>
      <c r="AL230" s="58"/>
      <c r="AM230" s="59"/>
      <c r="AN230" s="56"/>
      <c r="AO230" s="56"/>
      <c r="AP230" s="56"/>
      <c r="AQ230" s="56"/>
      <c r="AR230" s="56"/>
      <c r="AS230" s="59"/>
      <c r="AT230" s="56"/>
      <c r="AU230" s="56"/>
      <c r="AV230" s="56"/>
      <c r="AW230" s="56"/>
      <c r="AX230" s="56"/>
      <c r="AY230" s="60">
        <f>DATEDIF(AM230,AS230,"Y")</f>
        <v>0</v>
      </c>
      <c r="AZ230" s="60"/>
      <c r="BA230" s="60"/>
      <c r="BB230" s="60">
        <f>MOD(DATEDIF(AM230,AS230,"M"),12)</f>
        <v>0</v>
      </c>
      <c r="BC230" s="60"/>
      <c r="BD230" s="60"/>
      <c r="BE230" s="60">
        <f>IF(DAY(AM230)&lt;=DAY(AS230),DAY(AS230)-DAY(AM230),AS230-DATE(YEAR(AS230),MONTH(AS230)-1,DAY(AM230)))</f>
        <v>0</v>
      </c>
      <c r="BF230" s="60"/>
      <c r="BG230" s="60"/>
      <c r="BH230" s="56"/>
      <c r="BI230" s="56"/>
      <c r="BJ230" s="56"/>
      <c r="BK230" s="56"/>
      <c r="BL230" s="56"/>
    </row>
    <row r="231" spans="1:92" ht="44.25" customHeight="1" x14ac:dyDescent="0.25">
      <c r="A231" s="61" t="s">
        <v>113</v>
      </c>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3"/>
    </row>
    <row r="232" spans="1:92" ht="8.25" customHeight="1" x14ac:dyDescent="0.25"/>
    <row r="233" spans="1:92" ht="12.75" customHeight="1" x14ac:dyDescent="0.25">
      <c r="A233" s="64" t="s">
        <v>25</v>
      </c>
      <c r="B233" s="64"/>
      <c r="C233" s="64"/>
      <c r="D233" s="64"/>
      <c r="E233" s="64"/>
      <c r="F233" s="64"/>
      <c r="G233" s="64"/>
      <c r="H233" s="64"/>
      <c r="I233" s="64"/>
      <c r="J233" s="64"/>
      <c r="K233" s="64"/>
      <c r="L233" s="64"/>
      <c r="M233" s="64"/>
      <c r="N233" s="64"/>
      <c r="O233" s="64"/>
      <c r="P233" s="64"/>
      <c r="Q233" s="64" t="s">
        <v>99</v>
      </c>
      <c r="R233" s="64"/>
      <c r="S233" s="64"/>
      <c r="T233" s="64"/>
      <c r="U233" s="64"/>
      <c r="V233" s="64"/>
      <c r="W233" s="64"/>
      <c r="X233" s="64"/>
      <c r="Y233" s="64" t="s">
        <v>26</v>
      </c>
      <c r="Z233" s="64"/>
      <c r="AA233" s="64"/>
      <c r="AB233" s="64"/>
      <c r="AC233" s="64"/>
      <c r="AD233" s="64"/>
      <c r="AE233" s="64"/>
      <c r="AF233" s="64"/>
      <c r="AG233" s="64"/>
      <c r="AH233" s="64"/>
      <c r="AI233" s="64"/>
      <c r="AJ233" s="64"/>
      <c r="AK233" s="64"/>
      <c r="AL233" s="64"/>
      <c r="AM233" s="64" t="s">
        <v>22</v>
      </c>
      <c r="AN233" s="64"/>
      <c r="AO233" s="64"/>
      <c r="AP233" s="64"/>
      <c r="AQ233" s="64"/>
      <c r="AR233" s="64"/>
      <c r="AS233" s="64" t="s">
        <v>23</v>
      </c>
      <c r="AT233" s="64"/>
      <c r="AU233" s="64"/>
      <c r="AV233" s="64"/>
      <c r="AW233" s="64"/>
      <c r="AX233" s="64"/>
      <c r="AY233" s="64" t="s">
        <v>27</v>
      </c>
      <c r="AZ233" s="64"/>
      <c r="BA233" s="64"/>
      <c r="BB233" s="64"/>
      <c r="BC233" s="64"/>
      <c r="BD233" s="64"/>
      <c r="BE233" s="64"/>
      <c r="BF233" s="64"/>
      <c r="BG233" s="64"/>
      <c r="BH233" s="64" t="s">
        <v>60</v>
      </c>
      <c r="BI233" s="64"/>
      <c r="BJ233" s="64"/>
      <c r="BK233" s="64"/>
      <c r="BL233" s="64"/>
    </row>
    <row r="234" spans="1:92" ht="12.75" customHeight="1" x14ac:dyDescent="0.2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t="s">
        <v>28</v>
      </c>
      <c r="AZ234" s="64"/>
      <c r="BA234" s="64"/>
      <c r="BB234" s="64" t="s">
        <v>29</v>
      </c>
      <c r="BC234" s="64"/>
      <c r="BD234" s="64"/>
      <c r="BE234" s="64" t="s">
        <v>30</v>
      </c>
      <c r="BF234" s="64"/>
      <c r="BG234" s="64"/>
      <c r="BH234" s="64"/>
      <c r="BI234" s="64"/>
      <c r="BJ234" s="64"/>
      <c r="BK234" s="64"/>
      <c r="BL234" s="64"/>
    </row>
    <row r="235" spans="1:92" ht="30" customHeight="1" x14ac:dyDescent="0.2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7"/>
      <c r="Z235" s="57"/>
      <c r="AA235" s="57"/>
      <c r="AB235" s="57"/>
      <c r="AC235" s="57"/>
      <c r="AD235" s="57"/>
      <c r="AE235" s="57"/>
      <c r="AF235" s="57"/>
      <c r="AG235" s="57"/>
      <c r="AH235" s="57"/>
      <c r="AI235" s="57"/>
      <c r="AJ235" s="57"/>
      <c r="AK235" s="57"/>
      <c r="AL235" s="58"/>
      <c r="AM235" s="59"/>
      <c r="AN235" s="56"/>
      <c r="AO235" s="56"/>
      <c r="AP235" s="56"/>
      <c r="AQ235" s="56"/>
      <c r="AR235" s="56"/>
      <c r="AS235" s="59"/>
      <c r="AT235" s="56"/>
      <c r="AU235" s="56"/>
      <c r="AV235" s="56"/>
      <c r="AW235" s="56"/>
      <c r="AX235" s="56"/>
      <c r="AY235" s="60">
        <f>DATEDIF(AM235,AS235,"Y")</f>
        <v>0</v>
      </c>
      <c r="AZ235" s="60"/>
      <c r="BA235" s="60"/>
      <c r="BB235" s="60">
        <f>MOD(DATEDIF(AM235,AS235,"M"),12)</f>
        <v>0</v>
      </c>
      <c r="BC235" s="60"/>
      <c r="BD235" s="60"/>
      <c r="BE235" s="60">
        <f>IF(DAY(AM235)&lt;=DAY(AS235),DAY(AS235)-DAY(AM235),AS235-DATE(YEAR(AS235),MONTH(AS235)-1,DAY(AM235)))</f>
        <v>0</v>
      </c>
      <c r="BF235" s="60"/>
      <c r="BG235" s="60"/>
      <c r="BH235" s="56"/>
      <c r="BI235" s="56"/>
      <c r="BJ235" s="56"/>
      <c r="BK235" s="56"/>
      <c r="BL235" s="56"/>
    </row>
    <row r="236" spans="1:92" ht="44.25" customHeight="1" x14ac:dyDescent="0.25">
      <c r="A236" s="61" t="s">
        <v>31</v>
      </c>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3"/>
    </row>
    <row r="237" spans="1:92" ht="8.25" customHeight="1" x14ac:dyDescent="0.25"/>
    <row r="238" spans="1:92" ht="12.75" customHeight="1" x14ac:dyDescent="0.25">
      <c r="A238" s="64" t="s">
        <v>25</v>
      </c>
      <c r="B238" s="64"/>
      <c r="C238" s="64"/>
      <c r="D238" s="64"/>
      <c r="E238" s="64"/>
      <c r="F238" s="64"/>
      <c r="G238" s="64"/>
      <c r="H238" s="64"/>
      <c r="I238" s="64"/>
      <c r="J238" s="64"/>
      <c r="K238" s="64"/>
      <c r="L238" s="64"/>
      <c r="M238" s="64"/>
      <c r="N238" s="64"/>
      <c r="O238" s="64"/>
      <c r="P238" s="64"/>
      <c r="Q238" s="64" t="s">
        <v>99</v>
      </c>
      <c r="R238" s="64"/>
      <c r="S238" s="64"/>
      <c r="T238" s="64"/>
      <c r="U238" s="64"/>
      <c r="V238" s="64"/>
      <c r="W238" s="64"/>
      <c r="X238" s="64"/>
      <c r="Y238" s="64" t="s">
        <v>26</v>
      </c>
      <c r="Z238" s="64"/>
      <c r="AA238" s="64"/>
      <c r="AB238" s="64"/>
      <c r="AC238" s="64"/>
      <c r="AD238" s="64"/>
      <c r="AE238" s="64"/>
      <c r="AF238" s="64"/>
      <c r="AG238" s="64"/>
      <c r="AH238" s="64"/>
      <c r="AI238" s="64"/>
      <c r="AJ238" s="64"/>
      <c r="AK238" s="64"/>
      <c r="AL238" s="64"/>
      <c r="AM238" s="64" t="s">
        <v>22</v>
      </c>
      <c r="AN238" s="64"/>
      <c r="AO238" s="64"/>
      <c r="AP238" s="64"/>
      <c r="AQ238" s="64"/>
      <c r="AR238" s="64"/>
      <c r="AS238" s="64" t="s">
        <v>23</v>
      </c>
      <c r="AT238" s="64"/>
      <c r="AU238" s="64"/>
      <c r="AV238" s="64"/>
      <c r="AW238" s="64"/>
      <c r="AX238" s="64"/>
      <c r="AY238" s="64" t="s">
        <v>27</v>
      </c>
      <c r="AZ238" s="64"/>
      <c r="BA238" s="64"/>
      <c r="BB238" s="64"/>
      <c r="BC238" s="64"/>
      <c r="BD238" s="64"/>
      <c r="BE238" s="64"/>
      <c r="BF238" s="64"/>
      <c r="BG238" s="64"/>
      <c r="BH238" s="64" t="s">
        <v>60</v>
      </c>
      <c r="BI238" s="64"/>
      <c r="BJ238" s="64"/>
      <c r="BK238" s="64"/>
      <c r="BL238" s="64"/>
    </row>
    <row r="239" spans="1:92" ht="12.75" customHeight="1" x14ac:dyDescent="0.2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t="s">
        <v>28</v>
      </c>
      <c r="AZ239" s="64"/>
      <c r="BA239" s="64"/>
      <c r="BB239" s="64" t="s">
        <v>29</v>
      </c>
      <c r="BC239" s="64"/>
      <c r="BD239" s="64"/>
      <c r="BE239" s="64" t="s">
        <v>30</v>
      </c>
      <c r="BF239" s="64"/>
      <c r="BG239" s="64"/>
      <c r="BH239" s="64"/>
      <c r="BI239" s="64"/>
      <c r="BJ239" s="64"/>
      <c r="BK239" s="64"/>
      <c r="BL239" s="64"/>
    </row>
    <row r="240" spans="1:92" ht="30" customHeight="1" x14ac:dyDescent="0.2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7"/>
      <c r="Z240" s="57"/>
      <c r="AA240" s="57"/>
      <c r="AB240" s="57"/>
      <c r="AC240" s="57"/>
      <c r="AD240" s="57"/>
      <c r="AE240" s="57"/>
      <c r="AF240" s="57"/>
      <c r="AG240" s="57"/>
      <c r="AH240" s="57"/>
      <c r="AI240" s="57"/>
      <c r="AJ240" s="57"/>
      <c r="AK240" s="57"/>
      <c r="AL240" s="58"/>
      <c r="AM240" s="59"/>
      <c r="AN240" s="56"/>
      <c r="AO240" s="56"/>
      <c r="AP240" s="56"/>
      <c r="AQ240" s="56"/>
      <c r="AR240" s="56"/>
      <c r="AS240" s="59"/>
      <c r="AT240" s="56"/>
      <c r="AU240" s="56"/>
      <c r="AV240" s="56"/>
      <c r="AW240" s="56"/>
      <c r="AX240" s="56"/>
      <c r="AY240" s="60">
        <f>DATEDIF(AM240,AS240,"Y")</f>
        <v>0</v>
      </c>
      <c r="AZ240" s="60"/>
      <c r="BA240" s="60"/>
      <c r="BB240" s="60">
        <f>MOD(DATEDIF(AM240,AS240,"M"),12)</f>
        <v>0</v>
      </c>
      <c r="BC240" s="60"/>
      <c r="BD240" s="60"/>
      <c r="BE240" s="60">
        <f>IF(DAY(AM240)&lt;=DAY(AS240),DAY(AS240)-DAY(AM240),AS240-DATE(YEAR(AS240),MONTH(AS240)-1,DAY(AM240)))</f>
        <v>0</v>
      </c>
      <c r="BF240" s="60"/>
      <c r="BG240" s="60"/>
      <c r="BH240" s="56"/>
      <c r="BI240" s="56"/>
      <c r="BJ240" s="56"/>
      <c r="BK240" s="56"/>
      <c r="BL240" s="56"/>
    </row>
    <row r="241" spans="1:65" ht="44.25" customHeight="1" x14ac:dyDescent="0.25">
      <c r="A241" s="61" t="s">
        <v>59</v>
      </c>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3"/>
    </row>
    <row r="242" spans="1:65" ht="8.25" customHeight="1" x14ac:dyDescent="0.25"/>
    <row r="243" spans="1:65" ht="12.75" customHeight="1" x14ac:dyDescent="0.25">
      <c r="A243" s="64" t="s">
        <v>25</v>
      </c>
      <c r="B243" s="64"/>
      <c r="C243" s="64"/>
      <c r="D243" s="64"/>
      <c r="E243" s="64"/>
      <c r="F243" s="64"/>
      <c r="G243" s="64"/>
      <c r="H243" s="64"/>
      <c r="I243" s="64"/>
      <c r="J243" s="64"/>
      <c r="K243" s="64"/>
      <c r="L243" s="64"/>
      <c r="M243" s="64"/>
      <c r="N243" s="64"/>
      <c r="O243" s="64"/>
      <c r="P243" s="64"/>
      <c r="Q243" s="64" t="s">
        <v>99</v>
      </c>
      <c r="R243" s="64"/>
      <c r="S243" s="64"/>
      <c r="T243" s="64"/>
      <c r="U243" s="64"/>
      <c r="V243" s="64"/>
      <c r="W243" s="64"/>
      <c r="X243" s="64"/>
      <c r="Y243" s="64" t="s">
        <v>26</v>
      </c>
      <c r="Z243" s="64"/>
      <c r="AA243" s="64"/>
      <c r="AB243" s="64"/>
      <c r="AC243" s="64"/>
      <c r="AD243" s="64"/>
      <c r="AE243" s="64"/>
      <c r="AF243" s="64"/>
      <c r="AG243" s="64"/>
      <c r="AH243" s="64"/>
      <c r="AI243" s="64"/>
      <c r="AJ243" s="64"/>
      <c r="AK243" s="64"/>
      <c r="AL243" s="64"/>
      <c r="AM243" s="64" t="s">
        <v>22</v>
      </c>
      <c r="AN243" s="64"/>
      <c r="AO243" s="64"/>
      <c r="AP243" s="64"/>
      <c r="AQ243" s="64"/>
      <c r="AR243" s="64"/>
      <c r="AS243" s="64" t="s">
        <v>23</v>
      </c>
      <c r="AT243" s="64"/>
      <c r="AU243" s="64"/>
      <c r="AV243" s="64"/>
      <c r="AW243" s="64"/>
      <c r="AX243" s="64"/>
      <c r="AY243" s="64" t="s">
        <v>27</v>
      </c>
      <c r="AZ243" s="64"/>
      <c r="BA243" s="64"/>
      <c r="BB243" s="64"/>
      <c r="BC243" s="64"/>
      <c r="BD243" s="64"/>
      <c r="BE243" s="64"/>
      <c r="BF243" s="64"/>
      <c r="BG243" s="64"/>
      <c r="BH243" s="64" t="s">
        <v>60</v>
      </c>
      <c r="BI243" s="64"/>
      <c r="BJ243" s="64"/>
      <c r="BK243" s="64"/>
      <c r="BL243" s="64"/>
    </row>
    <row r="244" spans="1:65" ht="12.75" customHeight="1" x14ac:dyDescent="0.2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t="s">
        <v>28</v>
      </c>
      <c r="AZ244" s="64"/>
      <c r="BA244" s="64"/>
      <c r="BB244" s="64" t="s">
        <v>29</v>
      </c>
      <c r="BC244" s="64"/>
      <c r="BD244" s="64"/>
      <c r="BE244" s="64" t="s">
        <v>30</v>
      </c>
      <c r="BF244" s="64"/>
      <c r="BG244" s="64"/>
      <c r="BH244" s="64"/>
      <c r="BI244" s="64"/>
      <c r="BJ244" s="64"/>
      <c r="BK244" s="64"/>
      <c r="BL244" s="64"/>
    </row>
    <row r="245" spans="1:65" ht="30" customHeight="1" x14ac:dyDescent="0.2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7"/>
      <c r="Z245" s="57"/>
      <c r="AA245" s="57"/>
      <c r="AB245" s="57"/>
      <c r="AC245" s="57"/>
      <c r="AD245" s="57"/>
      <c r="AE245" s="57"/>
      <c r="AF245" s="57"/>
      <c r="AG245" s="57"/>
      <c r="AH245" s="57"/>
      <c r="AI245" s="57"/>
      <c r="AJ245" s="57"/>
      <c r="AK245" s="57"/>
      <c r="AL245" s="58"/>
      <c r="AM245" s="59"/>
      <c r="AN245" s="56"/>
      <c r="AO245" s="56"/>
      <c r="AP245" s="56"/>
      <c r="AQ245" s="56"/>
      <c r="AR245" s="56"/>
      <c r="AS245" s="59"/>
      <c r="AT245" s="56"/>
      <c r="AU245" s="56"/>
      <c r="AV245" s="56"/>
      <c r="AW245" s="56"/>
      <c r="AX245" s="56"/>
      <c r="AY245" s="60">
        <f>DATEDIF(AM245,AS245,"Y")</f>
        <v>0</v>
      </c>
      <c r="AZ245" s="60"/>
      <c r="BA245" s="60"/>
      <c r="BB245" s="60">
        <f>MOD(DATEDIF(AM245,AS245,"M"),12)</f>
        <v>0</v>
      </c>
      <c r="BC245" s="60"/>
      <c r="BD245" s="60"/>
      <c r="BE245" s="60">
        <f>IF(DAY(AM245)&lt;=DAY(AS245),DAY(AS245)-DAY(AM245),AS245-DATE(YEAR(AS245),MONTH(AS245)-1,DAY(AM245)))</f>
        <v>0</v>
      </c>
      <c r="BF245" s="60"/>
      <c r="BG245" s="60"/>
      <c r="BH245" s="56"/>
      <c r="BI245" s="56"/>
      <c r="BJ245" s="56"/>
      <c r="BK245" s="56"/>
      <c r="BL245" s="56"/>
    </row>
    <row r="246" spans="1:65" ht="44.25" customHeight="1" x14ac:dyDescent="0.25">
      <c r="A246" s="61" t="s">
        <v>113</v>
      </c>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3"/>
    </row>
    <row r="247" spans="1:65"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16"/>
      <c r="AO247" s="16"/>
      <c r="AP247" s="16"/>
      <c r="AQ247" s="16"/>
      <c r="AR247" s="16"/>
      <c r="AS247" s="16"/>
      <c r="AT247" s="16"/>
      <c r="AU247" s="16"/>
      <c r="AV247" s="16"/>
      <c r="AW247" s="16"/>
      <c r="AX247" s="16"/>
      <c r="AY247" s="22"/>
      <c r="AZ247" s="16"/>
      <c r="BA247" s="16"/>
      <c r="BB247" s="22"/>
      <c r="BC247" s="16"/>
      <c r="BD247" s="16"/>
      <c r="BE247" s="22"/>
      <c r="BF247" s="16"/>
      <c r="BG247" s="16"/>
      <c r="BH247" s="16"/>
      <c r="BI247" s="16"/>
      <c r="BJ247" s="16"/>
      <c r="BK247" s="16"/>
      <c r="BL247" s="16"/>
      <c r="BM247" s="23"/>
    </row>
    <row r="248" spans="1:65" ht="12.75" customHeight="1" x14ac:dyDescent="0.25">
      <c r="A248" s="64" t="s">
        <v>25</v>
      </c>
      <c r="B248" s="64"/>
      <c r="C248" s="64"/>
      <c r="D248" s="64"/>
      <c r="E248" s="64"/>
      <c r="F248" s="64"/>
      <c r="G248" s="64"/>
      <c r="H248" s="64"/>
      <c r="I248" s="64"/>
      <c r="J248" s="64"/>
      <c r="K248" s="64"/>
      <c r="L248" s="64"/>
      <c r="M248" s="64"/>
      <c r="N248" s="64"/>
      <c r="O248" s="64"/>
      <c r="P248" s="64"/>
      <c r="Q248" s="64" t="s">
        <v>99</v>
      </c>
      <c r="R248" s="64"/>
      <c r="S248" s="64"/>
      <c r="T248" s="64"/>
      <c r="U248" s="64"/>
      <c r="V248" s="64"/>
      <c r="W248" s="64"/>
      <c r="X248" s="64"/>
      <c r="Y248" s="64" t="s">
        <v>26</v>
      </c>
      <c r="Z248" s="64"/>
      <c r="AA248" s="64"/>
      <c r="AB248" s="64"/>
      <c r="AC248" s="64"/>
      <c r="AD248" s="64"/>
      <c r="AE248" s="64"/>
      <c r="AF248" s="64"/>
      <c r="AG248" s="64"/>
      <c r="AH248" s="64"/>
      <c r="AI248" s="64"/>
      <c r="AJ248" s="64"/>
      <c r="AK248" s="64"/>
      <c r="AL248" s="64"/>
      <c r="AM248" s="64" t="s">
        <v>22</v>
      </c>
      <c r="AN248" s="64"/>
      <c r="AO248" s="64"/>
      <c r="AP248" s="64"/>
      <c r="AQ248" s="64"/>
      <c r="AR248" s="64"/>
      <c r="AS248" s="64" t="s">
        <v>23</v>
      </c>
      <c r="AT248" s="64"/>
      <c r="AU248" s="64"/>
      <c r="AV248" s="64"/>
      <c r="AW248" s="64"/>
      <c r="AX248" s="64"/>
      <c r="AY248" s="64" t="s">
        <v>27</v>
      </c>
      <c r="AZ248" s="64"/>
      <c r="BA248" s="64"/>
      <c r="BB248" s="64"/>
      <c r="BC248" s="64"/>
      <c r="BD248" s="64"/>
      <c r="BE248" s="64"/>
      <c r="BF248" s="64"/>
      <c r="BG248" s="64"/>
      <c r="BH248" s="64" t="s">
        <v>60</v>
      </c>
      <c r="BI248" s="64"/>
      <c r="BJ248" s="64"/>
      <c r="BK248" s="64"/>
      <c r="BL248" s="64"/>
    </row>
    <row r="249" spans="1:65" ht="12.75" customHeight="1" x14ac:dyDescent="0.2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t="s">
        <v>28</v>
      </c>
      <c r="AZ249" s="64"/>
      <c r="BA249" s="64"/>
      <c r="BB249" s="64" t="s">
        <v>29</v>
      </c>
      <c r="BC249" s="64"/>
      <c r="BD249" s="64"/>
      <c r="BE249" s="64" t="s">
        <v>30</v>
      </c>
      <c r="BF249" s="64"/>
      <c r="BG249" s="64"/>
      <c r="BH249" s="64"/>
      <c r="BI249" s="64"/>
      <c r="BJ249" s="64"/>
      <c r="BK249" s="64"/>
      <c r="BL249" s="64"/>
    </row>
    <row r="250" spans="1:65" ht="30" customHeight="1" x14ac:dyDescent="0.2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7"/>
      <c r="Z250" s="57"/>
      <c r="AA250" s="57"/>
      <c r="AB250" s="57"/>
      <c r="AC250" s="57"/>
      <c r="AD250" s="57"/>
      <c r="AE250" s="57"/>
      <c r="AF250" s="57"/>
      <c r="AG250" s="57"/>
      <c r="AH250" s="57"/>
      <c r="AI250" s="57"/>
      <c r="AJ250" s="57"/>
      <c r="AK250" s="57"/>
      <c r="AL250" s="58"/>
      <c r="AM250" s="59"/>
      <c r="AN250" s="56"/>
      <c r="AO250" s="56"/>
      <c r="AP250" s="56"/>
      <c r="AQ250" s="56"/>
      <c r="AR250" s="56"/>
      <c r="AS250" s="59"/>
      <c r="AT250" s="56"/>
      <c r="AU250" s="56"/>
      <c r="AV250" s="56"/>
      <c r="AW250" s="56"/>
      <c r="AX250" s="56"/>
      <c r="AY250" s="60">
        <f>DATEDIF(AM250,AS250,"Y")</f>
        <v>0</v>
      </c>
      <c r="AZ250" s="60"/>
      <c r="BA250" s="60"/>
      <c r="BB250" s="60">
        <f>MOD(DATEDIF(AM250,AS250,"M"),12)</f>
        <v>0</v>
      </c>
      <c r="BC250" s="60"/>
      <c r="BD250" s="60"/>
      <c r="BE250" s="60">
        <f>IF(DAY(AM250)&lt;=DAY(AS250),DAY(AS250)-DAY(AM250),AS250-DATE(YEAR(AS250),MONTH(AS250)-1,DAY(AM250)))</f>
        <v>0</v>
      </c>
      <c r="BF250" s="60"/>
      <c r="BG250" s="60"/>
      <c r="BH250" s="56"/>
      <c r="BI250" s="56"/>
      <c r="BJ250" s="56"/>
      <c r="BK250" s="56"/>
      <c r="BL250" s="56"/>
    </row>
    <row r="251" spans="1:65" ht="44.25" customHeight="1" x14ac:dyDescent="0.25">
      <c r="A251" s="61" t="s">
        <v>31</v>
      </c>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3"/>
    </row>
    <row r="252" spans="1:65" ht="13.5" customHeight="1" x14ac:dyDescent="0.25">
      <c r="AM252" s="4"/>
      <c r="AS252" s="4"/>
      <c r="AW252" s="5"/>
      <c r="AX252" s="23"/>
      <c r="AY252" s="23"/>
      <c r="AZ252" s="23"/>
      <c r="BA252" s="23"/>
      <c r="BB252" s="22"/>
      <c r="BC252" s="23"/>
      <c r="BD252" s="23"/>
      <c r="BE252" s="22"/>
      <c r="BF252" s="24"/>
      <c r="BG252" s="24"/>
      <c r="BH252" s="23"/>
      <c r="BI252" s="23"/>
      <c r="BJ252" s="23"/>
      <c r="BK252" s="23"/>
      <c r="BL252" s="23"/>
    </row>
    <row r="253" spans="1:65" ht="12.75" customHeight="1" x14ac:dyDescent="0.25">
      <c r="A253" s="64" t="s">
        <v>25</v>
      </c>
      <c r="B253" s="64"/>
      <c r="C253" s="64"/>
      <c r="D253" s="64"/>
      <c r="E253" s="64"/>
      <c r="F253" s="64"/>
      <c r="G253" s="64"/>
      <c r="H253" s="64"/>
      <c r="I253" s="64"/>
      <c r="J253" s="64"/>
      <c r="K253" s="64"/>
      <c r="L253" s="64"/>
      <c r="M253" s="64"/>
      <c r="N253" s="64"/>
      <c r="O253" s="64"/>
      <c r="P253" s="64"/>
      <c r="Q253" s="64" t="s">
        <v>99</v>
      </c>
      <c r="R253" s="64"/>
      <c r="S253" s="64"/>
      <c r="T253" s="64"/>
      <c r="U253" s="64"/>
      <c r="V253" s="64"/>
      <c r="W253" s="64"/>
      <c r="X253" s="64"/>
      <c r="Y253" s="64" t="s">
        <v>26</v>
      </c>
      <c r="Z253" s="64"/>
      <c r="AA253" s="64"/>
      <c r="AB253" s="64"/>
      <c r="AC253" s="64"/>
      <c r="AD253" s="64"/>
      <c r="AE253" s="64"/>
      <c r="AF253" s="64"/>
      <c r="AG253" s="64"/>
      <c r="AH253" s="64"/>
      <c r="AI253" s="64"/>
      <c r="AJ253" s="64"/>
      <c r="AK253" s="64"/>
      <c r="AL253" s="64"/>
      <c r="AM253" s="64" t="s">
        <v>22</v>
      </c>
      <c r="AN253" s="64"/>
      <c r="AO253" s="64"/>
      <c r="AP253" s="64"/>
      <c r="AQ253" s="64"/>
      <c r="AR253" s="64"/>
      <c r="AS253" s="64" t="s">
        <v>23</v>
      </c>
      <c r="AT253" s="64"/>
      <c r="AU253" s="64"/>
      <c r="AV253" s="64"/>
      <c r="AW253" s="64"/>
      <c r="AX253" s="64"/>
      <c r="AY253" s="64" t="s">
        <v>27</v>
      </c>
      <c r="AZ253" s="64"/>
      <c r="BA253" s="64"/>
      <c r="BB253" s="64"/>
      <c r="BC253" s="64"/>
      <c r="BD253" s="64"/>
      <c r="BE253" s="64"/>
      <c r="BF253" s="64"/>
      <c r="BG253" s="64"/>
      <c r="BH253" s="64" t="s">
        <v>60</v>
      </c>
      <c r="BI253" s="64"/>
      <c r="BJ253" s="64"/>
      <c r="BK253" s="64"/>
      <c r="BL253" s="64"/>
    </row>
    <row r="254" spans="1:65" ht="12.75" customHeight="1" x14ac:dyDescent="0.2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t="s">
        <v>28</v>
      </c>
      <c r="AZ254" s="64"/>
      <c r="BA254" s="64"/>
      <c r="BB254" s="64" t="s">
        <v>29</v>
      </c>
      <c r="BC254" s="64"/>
      <c r="BD254" s="64"/>
      <c r="BE254" s="64" t="s">
        <v>30</v>
      </c>
      <c r="BF254" s="64"/>
      <c r="BG254" s="64"/>
      <c r="BH254" s="64"/>
      <c r="BI254" s="64"/>
      <c r="BJ254" s="64"/>
      <c r="BK254" s="64"/>
      <c r="BL254" s="64"/>
    </row>
    <row r="255" spans="1:65" ht="30" customHeight="1" x14ac:dyDescent="0.2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7"/>
      <c r="Z255" s="57"/>
      <c r="AA255" s="57"/>
      <c r="AB255" s="57"/>
      <c r="AC255" s="57"/>
      <c r="AD255" s="57"/>
      <c r="AE255" s="57"/>
      <c r="AF255" s="57"/>
      <c r="AG255" s="57"/>
      <c r="AH255" s="57"/>
      <c r="AI255" s="57"/>
      <c r="AJ255" s="57"/>
      <c r="AK255" s="57"/>
      <c r="AL255" s="58"/>
      <c r="AM255" s="59"/>
      <c r="AN255" s="56"/>
      <c r="AO255" s="56"/>
      <c r="AP255" s="56"/>
      <c r="AQ255" s="56"/>
      <c r="AR255" s="56"/>
      <c r="AS255" s="59"/>
      <c r="AT255" s="56"/>
      <c r="AU255" s="56"/>
      <c r="AV255" s="56"/>
      <c r="AW255" s="56"/>
      <c r="AX255" s="56"/>
      <c r="AY255" s="60">
        <f>DATEDIF(AM255,AS255,"Y")</f>
        <v>0</v>
      </c>
      <c r="AZ255" s="60"/>
      <c r="BA255" s="60"/>
      <c r="BB255" s="60">
        <f>MOD(DATEDIF(AM255,AS255,"M"),12)</f>
        <v>0</v>
      </c>
      <c r="BC255" s="60"/>
      <c r="BD255" s="60"/>
      <c r="BE255" s="60">
        <f>IF(DAY(AM255)&lt;=DAY(AS255),DAY(AS255)-DAY(AM255),AS255-DATE(YEAR(AS255),MONTH(AS255)-1,DAY(AM255)))</f>
        <v>0</v>
      </c>
      <c r="BF255" s="60"/>
      <c r="BG255" s="60"/>
      <c r="BH255" s="56"/>
      <c r="BI255" s="56"/>
      <c r="BJ255" s="56"/>
      <c r="BK255" s="56"/>
      <c r="BL255" s="56"/>
    </row>
    <row r="256" spans="1:65" ht="44.25" customHeight="1" x14ac:dyDescent="0.25">
      <c r="A256" s="61" t="s">
        <v>31</v>
      </c>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3"/>
    </row>
    <row r="257" spans="1:64" ht="8.25" customHeight="1" x14ac:dyDescent="0.25"/>
    <row r="258" spans="1:64" ht="12.75" customHeight="1" x14ac:dyDescent="0.25">
      <c r="A258" s="64" t="s">
        <v>25</v>
      </c>
      <c r="B258" s="64"/>
      <c r="C258" s="64"/>
      <c r="D258" s="64"/>
      <c r="E258" s="64"/>
      <c r="F258" s="64"/>
      <c r="G258" s="64"/>
      <c r="H258" s="64"/>
      <c r="I258" s="64"/>
      <c r="J258" s="64"/>
      <c r="K258" s="64"/>
      <c r="L258" s="64"/>
      <c r="M258" s="64"/>
      <c r="N258" s="64"/>
      <c r="O258" s="64"/>
      <c r="P258" s="64"/>
      <c r="Q258" s="64" t="s">
        <v>99</v>
      </c>
      <c r="R258" s="64"/>
      <c r="S258" s="64"/>
      <c r="T258" s="64"/>
      <c r="U258" s="64"/>
      <c r="V258" s="64"/>
      <c r="W258" s="64"/>
      <c r="X258" s="64"/>
      <c r="Y258" s="64" t="s">
        <v>26</v>
      </c>
      <c r="Z258" s="64"/>
      <c r="AA258" s="64"/>
      <c r="AB258" s="64"/>
      <c r="AC258" s="64"/>
      <c r="AD258" s="64"/>
      <c r="AE258" s="64"/>
      <c r="AF258" s="64"/>
      <c r="AG258" s="64"/>
      <c r="AH258" s="64"/>
      <c r="AI258" s="64"/>
      <c r="AJ258" s="64"/>
      <c r="AK258" s="64"/>
      <c r="AL258" s="64"/>
      <c r="AM258" s="64" t="s">
        <v>22</v>
      </c>
      <c r="AN258" s="64"/>
      <c r="AO258" s="64"/>
      <c r="AP258" s="64"/>
      <c r="AQ258" s="64"/>
      <c r="AR258" s="64"/>
      <c r="AS258" s="64" t="s">
        <v>23</v>
      </c>
      <c r="AT258" s="64"/>
      <c r="AU258" s="64"/>
      <c r="AV258" s="64"/>
      <c r="AW258" s="64"/>
      <c r="AX258" s="64"/>
      <c r="AY258" s="64" t="s">
        <v>27</v>
      </c>
      <c r="AZ258" s="64"/>
      <c r="BA258" s="64"/>
      <c r="BB258" s="64"/>
      <c r="BC258" s="64"/>
      <c r="BD258" s="64"/>
      <c r="BE258" s="64"/>
      <c r="BF258" s="64"/>
      <c r="BG258" s="64"/>
      <c r="BH258" s="64" t="s">
        <v>60</v>
      </c>
      <c r="BI258" s="64"/>
      <c r="BJ258" s="64"/>
      <c r="BK258" s="64"/>
      <c r="BL258" s="64"/>
    </row>
    <row r="259" spans="1:64" ht="12.75" customHeight="1" x14ac:dyDescent="0.2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t="s">
        <v>28</v>
      </c>
      <c r="AZ259" s="64"/>
      <c r="BA259" s="64"/>
      <c r="BB259" s="64" t="s">
        <v>29</v>
      </c>
      <c r="BC259" s="64"/>
      <c r="BD259" s="64"/>
      <c r="BE259" s="64" t="s">
        <v>30</v>
      </c>
      <c r="BF259" s="64"/>
      <c r="BG259" s="64"/>
      <c r="BH259" s="64"/>
      <c r="BI259" s="64"/>
      <c r="BJ259" s="64"/>
      <c r="BK259" s="64"/>
      <c r="BL259" s="64"/>
    </row>
    <row r="260" spans="1:64" ht="30" customHeight="1" x14ac:dyDescent="0.25">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7"/>
      <c r="Z260" s="57"/>
      <c r="AA260" s="57"/>
      <c r="AB260" s="57"/>
      <c r="AC260" s="57"/>
      <c r="AD260" s="57"/>
      <c r="AE260" s="57"/>
      <c r="AF260" s="57"/>
      <c r="AG260" s="57"/>
      <c r="AH260" s="57"/>
      <c r="AI260" s="57"/>
      <c r="AJ260" s="57"/>
      <c r="AK260" s="57"/>
      <c r="AL260" s="58"/>
      <c r="AM260" s="59"/>
      <c r="AN260" s="56"/>
      <c r="AO260" s="56"/>
      <c r="AP260" s="56"/>
      <c r="AQ260" s="56"/>
      <c r="AR260" s="56"/>
      <c r="AS260" s="59"/>
      <c r="AT260" s="56"/>
      <c r="AU260" s="56"/>
      <c r="AV260" s="56"/>
      <c r="AW260" s="56"/>
      <c r="AX260" s="56"/>
      <c r="AY260" s="60">
        <f>DATEDIF(AM260,AS260,"Y")</f>
        <v>0</v>
      </c>
      <c r="AZ260" s="60"/>
      <c r="BA260" s="60"/>
      <c r="BB260" s="60">
        <f>MOD(DATEDIF(AM260,AS260,"M"),12)</f>
        <v>0</v>
      </c>
      <c r="BC260" s="60"/>
      <c r="BD260" s="60"/>
      <c r="BE260" s="60">
        <f>IF(DAY(AM260)&lt;=DAY(AS260),DAY(AS260)-DAY(AM260),AS260-DATE(YEAR(AS260),MONTH(AS260)-1,DAY(AM260)))</f>
        <v>0</v>
      </c>
      <c r="BF260" s="60"/>
      <c r="BG260" s="60"/>
      <c r="BH260" s="56"/>
      <c r="BI260" s="56"/>
      <c r="BJ260" s="56"/>
      <c r="BK260" s="56"/>
      <c r="BL260" s="56"/>
    </row>
    <row r="261" spans="1:64" ht="44.25" customHeight="1" x14ac:dyDescent="0.25">
      <c r="A261" s="61" t="s">
        <v>31</v>
      </c>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3"/>
    </row>
    <row r="262" spans="1:64" ht="8.25" customHeight="1" x14ac:dyDescent="0.25"/>
    <row r="263" spans="1:64" ht="12.75" customHeight="1" x14ac:dyDescent="0.25">
      <c r="A263" s="64" t="s">
        <v>25</v>
      </c>
      <c r="B263" s="64"/>
      <c r="C263" s="64"/>
      <c r="D263" s="64"/>
      <c r="E263" s="64"/>
      <c r="F263" s="64"/>
      <c r="G263" s="64"/>
      <c r="H263" s="64"/>
      <c r="I263" s="64"/>
      <c r="J263" s="64"/>
      <c r="K263" s="64"/>
      <c r="L263" s="64"/>
      <c r="M263" s="64"/>
      <c r="N263" s="64"/>
      <c r="O263" s="64"/>
      <c r="P263" s="64"/>
      <c r="Q263" s="64" t="s">
        <v>99</v>
      </c>
      <c r="R263" s="64"/>
      <c r="S263" s="64"/>
      <c r="T263" s="64"/>
      <c r="U263" s="64"/>
      <c r="V263" s="64"/>
      <c r="W263" s="64"/>
      <c r="X263" s="64"/>
      <c r="Y263" s="64" t="s">
        <v>26</v>
      </c>
      <c r="Z263" s="64"/>
      <c r="AA263" s="64"/>
      <c r="AB263" s="64"/>
      <c r="AC263" s="64"/>
      <c r="AD263" s="64"/>
      <c r="AE263" s="64"/>
      <c r="AF263" s="64"/>
      <c r="AG263" s="64"/>
      <c r="AH263" s="64"/>
      <c r="AI263" s="64"/>
      <c r="AJ263" s="64"/>
      <c r="AK263" s="64"/>
      <c r="AL263" s="64"/>
      <c r="AM263" s="64" t="s">
        <v>22</v>
      </c>
      <c r="AN263" s="64"/>
      <c r="AO263" s="64"/>
      <c r="AP263" s="64"/>
      <c r="AQ263" s="64"/>
      <c r="AR263" s="64"/>
      <c r="AS263" s="64" t="s">
        <v>23</v>
      </c>
      <c r="AT263" s="64"/>
      <c r="AU263" s="64"/>
      <c r="AV263" s="64"/>
      <c r="AW263" s="64"/>
      <c r="AX263" s="64"/>
      <c r="AY263" s="64" t="s">
        <v>27</v>
      </c>
      <c r="AZ263" s="64"/>
      <c r="BA263" s="64"/>
      <c r="BB263" s="64"/>
      <c r="BC263" s="64"/>
      <c r="BD263" s="64"/>
      <c r="BE263" s="64"/>
      <c r="BF263" s="64"/>
      <c r="BG263" s="64"/>
      <c r="BH263" s="64" t="s">
        <v>60</v>
      </c>
      <c r="BI263" s="64"/>
      <c r="BJ263" s="64"/>
      <c r="BK263" s="64"/>
      <c r="BL263" s="64"/>
    </row>
    <row r="264" spans="1:64" ht="12.75" customHeight="1" x14ac:dyDescent="0.2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t="s">
        <v>28</v>
      </c>
      <c r="AZ264" s="64"/>
      <c r="BA264" s="64"/>
      <c r="BB264" s="64" t="s">
        <v>29</v>
      </c>
      <c r="BC264" s="64"/>
      <c r="BD264" s="64"/>
      <c r="BE264" s="64" t="s">
        <v>30</v>
      </c>
      <c r="BF264" s="64"/>
      <c r="BG264" s="64"/>
      <c r="BH264" s="64"/>
      <c r="BI264" s="64"/>
      <c r="BJ264" s="64"/>
      <c r="BK264" s="64"/>
      <c r="BL264" s="64"/>
    </row>
    <row r="265" spans="1:64" ht="30" customHeight="1"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7"/>
      <c r="Z265" s="57"/>
      <c r="AA265" s="57"/>
      <c r="AB265" s="57"/>
      <c r="AC265" s="57"/>
      <c r="AD265" s="57"/>
      <c r="AE265" s="57"/>
      <c r="AF265" s="57"/>
      <c r="AG265" s="57"/>
      <c r="AH265" s="57"/>
      <c r="AI265" s="57"/>
      <c r="AJ265" s="57"/>
      <c r="AK265" s="57"/>
      <c r="AL265" s="58"/>
      <c r="AM265" s="59"/>
      <c r="AN265" s="56"/>
      <c r="AO265" s="56"/>
      <c r="AP265" s="56"/>
      <c r="AQ265" s="56"/>
      <c r="AR265" s="56"/>
      <c r="AS265" s="59"/>
      <c r="AT265" s="56"/>
      <c r="AU265" s="56"/>
      <c r="AV265" s="56"/>
      <c r="AW265" s="56"/>
      <c r="AX265" s="56"/>
      <c r="AY265" s="60">
        <f>DATEDIF(AM265,AS265,"Y")</f>
        <v>0</v>
      </c>
      <c r="AZ265" s="60"/>
      <c r="BA265" s="60"/>
      <c r="BB265" s="60">
        <f>MOD(DATEDIF(AM265,AS265,"M"),12)</f>
        <v>0</v>
      </c>
      <c r="BC265" s="60"/>
      <c r="BD265" s="60"/>
      <c r="BE265" s="60">
        <f>IF(DAY(AM265)&lt;=DAY(AS265),DAY(AS265)-DAY(AM265),AS265-DATE(YEAR(AS265),MONTH(AS265)-1,DAY(AM265)))</f>
        <v>0</v>
      </c>
      <c r="BF265" s="60"/>
      <c r="BG265" s="60"/>
      <c r="BH265" s="56"/>
      <c r="BI265" s="56"/>
      <c r="BJ265" s="56"/>
      <c r="BK265" s="56"/>
      <c r="BL265" s="56"/>
    </row>
    <row r="266" spans="1:64" ht="44.25" customHeight="1" x14ac:dyDescent="0.25">
      <c r="A266" s="61" t="s">
        <v>31</v>
      </c>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3"/>
    </row>
    <row r="267" spans="1:64" ht="8.25" customHeight="1" x14ac:dyDescent="0.25"/>
    <row r="268" spans="1:64" ht="12.75" customHeight="1" x14ac:dyDescent="0.25">
      <c r="A268" s="64" t="s">
        <v>25</v>
      </c>
      <c r="B268" s="64"/>
      <c r="C268" s="64"/>
      <c r="D268" s="64"/>
      <c r="E268" s="64"/>
      <c r="F268" s="64"/>
      <c r="G268" s="64"/>
      <c r="H268" s="64"/>
      <c r="I268" s="64"/>
      <c r="J268" s="64"/>
      <c r="K268" s="64"/>
      <c r="L268" s="64"/>
      <c r="M268" s="64"/>
      <c r="N268" s="64"/>
      <c r="O268" s="64"/>
      <c r="P268" s="64"/>
      <c r="Q268" s="64" t="s">
        <v>99</v>
      </c>
      <c r="R268" s="64"/>
      <c r="S268" s="64"/>
      <c r="T268" s="64"/>
      <c r="U268" s="64"/>
      <c r="V268" s="64"/>
      <c r="W268" s="64"/>
      <c r="X268" s="64"/>
      <c r="Y268" s="64" t="s">
        <v>26</v>
      </c>
      <c r="Z268" s="64"/>
      <c r="AA268" s="64"/>
      <c r="AB268" s="64"/>
      <c r="AC268" s="64"/>
      <c r="AD268" s="64"/>
      <c r="AE268" s="64"/>
      <c r="AF268" s="64"/>
      <c r="AG268" s="64"/>
      <c r="AH268" s="64"/>
      <c r="AI268" s="64"/>
      <c r="AJ268" s="64"/>
      <c r="AK268" s="64"/>
      <c r="AL268" s="64"/>
      <c r="AM268" s="64" t="s">
        <v>22</v>
      </c>
      <c r="AN268" s="64"/>
      <c r="AO268" s="64"/>
      <c r="AP268" s="64"/>
      <c r="AQ268" s="64"/>
      <c r="AR268" s="64"/>
      <c r="AS268" s="64" t="s">
        <v>23</v>
      </c>
      <c r="AT268" s="64"/>
      <c r="AU268" s="64"/>
      <c r="AV268" s="64"/>
      <c r="AW268" s="64"/>
      <c r="AX268" s="64"/>
      <c r="AY268" s="64" t="s">
        <v>27</v>
      </c>
      <c r="AZ268" s="64"/>
      <c r="BA268" s="64"/>
      <c r="BB268" s="64"/>
      <c r="BC268" s="64"/>
      <c r="BD268" s="64"/>
      <c r="BE268" s="64"/>
      <c r="BF268" s="64"/>
      <c r="BG268" s="64"/>
      <c r="BH268" s="64" t="s">
        <v>60</v>
      </c>
      <c r="BI268" s="64"/>
      <c r="BJ268" s="64"/>
      <c r="BK268" s="64"/>
      <c r="BL268" s="64"/>
    </row>
    <row r="269" spans="1:64" ht="12.75" customHeight="1" x14ac:dyDescent="0.2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t="s">
        <v>28</v>
      </c>
      <c r="AZ269" s="64"/>
      <c r="BA269" s="64"/>
      <c r="BB269" s="64" t="s">
        <v>29</v>
      </c>
      <c r="BC269" s="64"/>
      <c r="BD269" s="64"/>
      <c r="BE269" s="64" t="s">
        <v>30</v>
      </c>
      <c r="BF269" s="64"/>
      <c r="BG269" s="64"/>
      <c r="BH269" s="64"/>
      <c r="BI269" s="64"/>
      <c r="BJ269" s="64"/>
      <c r="BK269" s="64"/>
      <c r="BL269" s="64"/>
    </row>
    <row r="270" spans="1:64" ht="30" customHeight="1"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7"/>
      <c r="Z270" s="57"/>
      <c r="AA270" s="57"/>
      <c r="AB270" s="57"/>
      <c r="AC270" s="57"/>
      <c r="AD270" s="57"/>
      <c r="AE270" s="57"/>
      <c r="AF270" s="57"/>
      <c r="AG270" s="57"/>
      <c r="AH270" s="57"/>
      <c r="AI270" s="57"/>
      <c r="AJ270" s="57"/>
      <c r="AK270" s="57"/>
      <c r="AL270" s="58"/>
      <c r="AM270" s="59"/>
      <c r="AN270" s="56"/>
      <c r="AO270" s="56"/>
      <c r="AP270" s="56"/>
      <c r="AQ270" s="56"/>
      <c r="AR270" s="56"/>
      <c r="AS270" s="59"/>
      <c r="AT270" s="56"/>
      <c r="AU270" s="56"/>
      <c r="AV270" s="56"/>
      <c r="AW270" s="56"/>
      <c r="AX270" s="56"/>
      <c r="AY270" s="60">
        <f>DATEDIF(AM270,AS270,"Y")</f>
        <v>0</v>
      </c>
      <c r="AZ270" s="60"/>
      <c r="BA270" s="60"/>
      <c r="BB270" s="60">
        <f>MOD(DATEDIF(AM270,AS270,"M"),12)</f>
        <v>0</v>
      </c>
      <c r="BC270" s="60"/>
      <c r="BD270" s="60"/>
      <c r="BE270" s="60">
        <f>IF(DAY(AM270)&lt;=DAY(AS270),DAY(AS270)-DAY(AM270),AS270-DATE(YEAR(AS270),MONTH(AS270)-1,DAY(AM270)))</f>
        <v>0</v>
      </c>
      <c r="BF270" s="60"/>
      <c r="BG270" s="60"/>
      <c r="BH270" s="56"/>
      <c r="BI270" s="56"/>
      <c r="BJ270" s="56"/>
      <c r="BK270" s="56"/>
      <c r="BL270" s="56"/>
    </row>
    <row r="271" spans="1:64" ht="44.25" customHeight="1" x14ac:dyDescent="0.25">
      <c r="A271" s="61" t="s">
        <v>31</v>
      </c>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3"/>
    </row>
    <row r="272" spans="1:64" ht="8.25" customHeight="1" x14ac:dyDescent="0.25"/>
    <row r="273" spans="1:64" ht="12.75" customHeight="1" x14ac:dyDescent="0.25">
      <c r="A273" s="64" t="s">
        <v>25</v>
      </c>
      <c r="B273" s="64"/>
      <c r="C273" s="64"/>
      <c r="D273" s="64"/>
      <c r="E273" s="64"/>
      <c r="F273" s="64"/>
      <c r="G273" s="64"/>
      <c r="H273" s="64"/>
      <c r="I273" s="64"/>
      <c r="J273" s="64"/>
      <c r="K273" s="64"/>
      <c r="L273" s="64"/>
      <c r="M273" s="64"/>
      <c r="N273" s="64"/>
      <c r="O273" s="64"/>
      <c r="P273" s="64"/>
      <c r="Q273" s="64" t="s">
        <v>99</v>
      </c>
      <c r="R273" s="64"/>
      <c r="S273" s="64"/>
      <c r="T273" s="64"/>
      <c r="U273" s="64"/>
      <c r="V273" s="64"/>
      <c r="W273" s="64"/>
      <c r="X273" s="64"/>
      <c r="Y273" s="64" t="s">
        <v>26</v>
      </c>
      <c r="Z273" s="64"/>
      <c r="AA273" s="64"/>
      <c r="AB273" s="64"/>
      <c r="AC273" s="64"/>
      <c r="AD273" s="64"/>
      <c r="AE273" s="64"/>
      <c r="AF273" s="64"/>
      <c r="AG273" s="64"/>
      <c r="AH273" s="64"/>
      <c r="AI273" s="64"/>
      <c r="AJ273" s="64"/>
      <c r="AK273" s="64"/>
      <c r="AL273" s="64"/>
      <c r="AM273" s="64" t="s">
        <v>22</v>
      </c>
      <c r="AN273" s="64"/>
      <c r="AO273" s="64"/>
      <c r="AP273" s="64"/>
      <c r="AQ273" s="64"/>
      <c r="AR273" s="64"/>
      <c r="AS273" s="64" t="s">
        <v>23</v>
      </c>
      <c r="AT273" s="64"/>
      <c r="AU273" s="64"/>
      <c r="AV273" s="64"/>
      <c r="AW273" s="64"/>
      <c r="AX273" s="64"/>
      <c r="AY273" s="64" t="s">
        <v>27</v>
      </c>
      <c r="AZ273" s="64"/>
      <c r="BA273" s="64"/>
      <c r="BB273" s="64"/>
      <c r="BC273" s="64"/>
      <c r="BD273" s="64"/>
      <c r="BE273" s="64"/>
      <c r="BF273" s="64"/>
      <c r="BG273" s="64"/>
      <c r="BH273" s="64" t="s">
        <v>60</v>
      </c>
      <c r="BI273" s="64"/>
      <c r="BJ273" s="64"/>
      <c r="BK273" s="64"/>
      <c r="BL273" s="64"/>
    </row>
    <row r="274" spans="1:64" ht="12.75" customHeight="1" x14ac:dyDescent="0.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t="s">
        <v>28</v>
      </c>
      <c r="AZ274" s="64"/>
      <c r="BA274" s="64"/>
      <c r="BB274" s="64" t="s">
        <v>29</v>
      </c>
      <c r="BC274" s="64"/>
      <c r="BD274" s="64"/>
      <c r="BE274" s="64" t="s">
        <v>30</v>
      </c>
      <c r="BF274" s="64"/>
      <c r="BG274" s="64"/>
      <c r="BH274" s="64"/>
      <c r="BI274" s="64"/>
      <c r="BJ274" s="64"/>
      <c r="BK274" s="64"/>
      <c r="BL274" s="64"/>
    </row>
    <row r="275" spans="1:64" ht="30" customHeight="1"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7"/>
      <c r="Z275" s="57"/>
      <c r="AA275" s="57"/>
      <c r="AB275" s="57"/>
      <c r="AC275" s="57"/>
      <c r="AD275" s="57"/>
      <c r="AE275" s="57"/>
      <c r="AF275" s="57"/>
      <c r="AG275" s="57"/>
      <c r="AH275" s="57"/>
      <c r="AI275" s="57"/>
      <c r="AJ275" s="57"/>
      <c r="AK275" s="57"/>
      <c r="AL275" s="58"/>
      <c r="AM275" s="59"/>
      <c r="AN275" s="56"/>
      <c r="AO275" s="56"/>
      <c r="AP275" s="56"/>
      <c r="AQ275" s="56"/>
      <c r="AR275" s="56"/>
      <c r="AS275" s="59"/>
      <c r="AT275" s="56"/>
      <c r="AU275" s="56"/>
      <c r="AV275" s="56"/>
      <c r="AW275" s="56"/>
      <c r="AX275" s="56"/>
      <c r="AY275" s="60">
        <f>DATEDIF(AM275,AS275,"Y")</f>
        <v>0</v>
      </c>
      <c r="AZ275" s="60"/>
      <c r="BA275" s="60"/>
      <c r="BB275" s="60">
        <f>MOD(DATEDIF(AM275,AS275,"M"),12)</f>
        <v>0</v>
      </c>
      <c r="BC275" s="60"/>
      <c r="BD275" s="60"/>
      <c r="BE275" s="60">
        <f>IF(DAY(AM275)&lt;=DAY(AS275),DAY(AS275)-DAY(AM275),AS275-DATE(YEAR(AS275),MONTH(AS275)-1,DAY(AM275)))</f>
        <v>0</v>
      </c>
      <c r="BF275" s="60"/>
      <c r="BG275" s="60"/>
      <c r="BH275" s="56"/>
      <c r="BI275" s="56"/>
      <c r="BJ275" s="56"/>
      <c r="BK275" s="56"/>
      <c r="BL275" s="56"/>
    </row>
    <row r="276" spans="1:64" ht="44.25" customHeight="1" x14ac:dyDescent="0.25">
      <c r="A276" s="61" t="s">
        <v>31</v>
      </c>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3"/>
    </row>
    <row r="277" spans="1:64" ht="8.25" customHeight="1" x14ac:dyDescent="0.25"/>
    <row r="278" spans="1:64" ht="12.75" customHeight="1" x14ac:dyDescent="0.25">
      <c r="A278" s="64" t="s">
        <v>25</v>
      </c>
      <c r="B278" s="64"/>
      <c r="C278" s="64"/>
      <c r="D278" s="64"/>
      <c r="E278" s="64"/>
      <c r="F278" s="64"/>
      <c r="G278" s="64"/>
      <c r="H278" s="64"/>
      <c r="I278" s="64"/>
      <c r="J278" s="64"/>
      <c r="K278" s="64"/>
      <c r="L278" s="64"/>
      <c r="M278" s="64"/>
      <c r="N278" s="64"/>
      <c r="O278" s="64"/>
      <c r="P278" s="64"/>
      <c r="Q278" s="64" t="s">
        <v>99</v>
      </c>
      <c r="R278" s="64"/>
      <c r="S278" s="64"/>
      <c r="T278" s="64"/>
      <c r="U278" s="64"/>
      <c r="V278" s="64"/>
      <c r="W278" s="64"/>
      <c r="X278" s="64"/>
      <c r="Y278" s="64" t="s">
        <v>26</v>
      </c>
      <c r="Z278" s="64"/>
      <c r="AA278" s="64"/>
      <c r="AB278" s="64"/>
      <c r="AC278" s="64"/>
      <c r="AD278" s="64"/>
      <c r="AE278" s="64"/>
      <c r="AF278" s="64"/>
      <c r="AG278" s="64"/>
      <c r="AH278" s="64"/>
      <c r="AI278" s="64"/>
      <c r="AJ278" s="64"/>
      <c r="AK278" s="64"/>
      <c r="AL278" s="64"/>
      <c r="AM278" s="64" t="s">
        <v>22</v>
      </c>
      <c r="AN278" s="64"/>
      <c r="AO278" s="64"/>
      <c r="AP278" s="64"/>
      <c r="AQ278" s="64"/>
      <c r="AR278" s="64"/>
      <c r="AS278" s="64" t="s">
        <v>23</v>
      </c>
      <c r="AT278" s="64"/>
      <c r="AU278" s="64"/>
      <c r="AV278" s="64"/>
      <c r="AW278" s="64"/>
      <c r="AX278" s="64"/>
      <c r="AY278" s="64" t="s">
        <v>27</v>
      </c>
      <c r="AZ278" s="64"/>
      <c r="BA278" s="64"/>
      <c r="BB278" s="64"/>
      <c r="BC278" s="64"/>
      <c r="BD278" s="64"/>
      <c r="BE278" s="64"/>
      <c r="BF278" s="64"/>
      <c r="BG278" s="64"/>
      <c r="BH278" s="64" t="s">
        <v>60</v>
      </c>
      <c r="BI278" s="64"/>
      <c r="BJ278" s="64"/>
      <c r="BK278" s="64"/>
      <c r="BL278" s="64"/>
    </row>
    <row r="279" spans="1:64" ht="12.75" customHeight="1" x14ac:dyDescent="0.2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t="s">
        <v>28</v>
      </c>
      <c r="AZ279" s="64"/>
      <c r="BA279" s="64"/>
      <c r="BB279" s="64" t="s">
        <v>29</v>
      </c>
      <c r="BC279" s="64"/>
      <c r="BD279" s="64"/>
      <c r="BE279" s="64" t="s">
        <v>30</v>
      </c>
      <c r="BF279" s="64"/>
      <c r="BG279" s="64"/>
      <c r="BH279" s="64"/>
      <c r="BI279" s="64"/>
      <c r="BJ279" s="64"/>
      <c r="BK279" s="64"/>
      <c r="BL279" s="64"/>
    </row>
    <row r="280" spans="1:64" ht="30" customHeight="1"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7"/>
      <c r="Z280" s="57"/>
      <c r="AA280" s="57"/>
      <c r="AB280" s="57"/>
      <c r="AC280" s="57"/>
      <c r="AD280" s="57"/>
      <c r="AE280" s="57"/>
      <c r="AF280" s="57"/>
      <c r="AG280" s="57"/>
      <c r="AH280" s="57"/>
      <c r="AI280" s="57"/>
      <c r="AJ280" s="57"/>
      <c r="AK280" s="57"/>
      <c r="AL280" s="58"/>
      <c r="AM280" s="59"/>
      <c r="AN280" s="56"/>
      <c r="AO280" s="56"/>
      <c r="AP280" s="56"/>
      <c r="AQ280" s="56"/>
      <c r="AR280" s="56"/>
      <c r="AS280" s="59"/>
      <c r="AT280" s="56"/>
      <c r="AU280" s="56"/>
      <c r="AV280" s="56"/>
      <c r="AW280" s="56"/>
      <c r="AX280" s="56"/>
      <c r="AY280" s="60">
        <f>DATEDIF(AM280,AS280,"Y")</f>
        <v>0</v>
      </c>
      <c r="AZ280" s="60"/>
      <c r="BA280" s="60"/>
      <c r="BB280" s="60">
        <f>MOD(DATEDIF(AM280,AS280,"M"),12)</f>
        <v>0</v>
      </c>
      <c r="BC280" s="60"/>
      <c r="BD280" s="60"/>
      <c r="BE280" s="60">
        <f>IF(DAY(AM280)&lt;=DAY(AS280),DAY(AS280)-DAY(AM280),AS280-DATE(YEAR(AS280),MONTH(AS280)-1,DAY(AM280)))</f>
        <v>0</v>
      </c>
      <c r="BF280" s="60"/>
      <c r="BG280" s="60"/>
      <c r="BH280" s="56"/>
      <c r="BI280" s="56"/>
      <c r="BJ280" s="56"/>
      <c r="BK280" s="56"/>
      <c r="BL280" s="56"/>
    </row>
    <row r="281" spans="1:64" ht="44.25" customHeight="1" x14ac:dyDescent="0.25">
      <c r="A281" s="61" t="s">
        <v>31</v>
      </c>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3"/>
    </row>
    <row r="282" spans="1:64" ht="8.25" customHeight="1" x14ac:dyDescent="0.25"/>
    <row r="283" spans="1:64" ht="12.75" customHeight="1" x14ac:dyDescent="0.25">
      <c r="A283" s="64" t="s">
        <v>25</v>
      </c>
      <c r="B283" s="64"/>
      <c r="C283" s="64"/>
      <c r="D283" s="64"/>
      <c r="E283" s="64"/>
      <c r="F283" s="64"/>
      <c r="G283" s="64"/>
      <c r="H283" s="64"/>
      <c r="I283" s="64"/>
      <c r="J283" s="64"/>
      <c r="K283" s="64"/>
      <c r="L283" s="64"/>
      <c r="M283" s="64"/>
      <c r="N283" s="64"/>
      <c r="O283" s="64"/>
      <c r="P283" s="64"/>
      <c r="Q283" s="64" t="s">
        <v>99</v>
      </c>
      <c r="R283" s="64"/>
      <c r="S283" s="64"/>
      <c r="T283" s="64"/>
      <c r="U283" s="64"/>
      <c r="V283" s="64"/>
      <c r="W283" s="64"/>
      <c r="X283" s="64"/>
      <c r="Y283" s="64" t="s">
        <v>26</v>
      </c>
      <c r="Z283" s="64"/>
      <c r="AA283" s="64"/>
      <c r="AB283" s="64"/>
      <c r="AC283" s="64"/>
      <c r="AD283" s="64"/>
      <c r="AE283" s="64"/>
      <c r="AF283" s="64"/>
      <c r="AG283" s="64"/>
      <c r="AH283" s="64"/>
      <c r="AI283" s="64"/>
      <c r="AJ283" s="64"/>
      <c r="AK283" s="64"/>
      <c r="AL283" s="64"/>
      <c r="AM283" s="64" t="s">
        <v>22</v>
      </c>
      <c r="AN283" s="64"/>
      <c r="AO283" s="64"/>
      <c r="AP283" s="64"/>
      <c r="AQ283" s="64"/>
      <c r="AR283" s="64"/>
      <c r="AS283" s="64" t="s">
        <v>23</v>
      </c>
      <c r="AT283" s="64"/>
      <c r="AU283" s="64"/>
      <c r="AV283" s="64"/>
      <c r="AW283" s="64"/>
      <c r="AX283" s="64"/>
      <c r="AY283" s="64" t="s">
        <v>27</v>
      </c>
      <c r="AZ283" s="64"/>
      <c r="BA283" s="64"/>
      <c r="BB283" s="64"/>
      <c r="BC283" s="64"/>
      <c r="BD283" s="64"/>
      <c r="BE283" s="64"/>
      <c r="BF283" s="64"/>
      <c r="BG283" s="64"/>
      <c r="BH283" s="64" t="s">
        <v>60</v>
      </c>
      <c r="BI283" s="64"/>
      <c r="BJ283" s="64"/>
      <c r="BK283" s="64"/>
      <c r="BL283" s="64"/>
    </row>
    <row r="284" spans="1:64" ht="12.75" customHeight="1" x14ac:dyDescent="0.2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t="s">
        <v>28</v>
      </c>
      <c r="AZ284" s="64"/>
      <c r="BA284" s="64"/>
      <c r="BB284" s="64" t="s">
        <v>29</v>
      </c>
      <c r="BC284" s="64"/>
      <c r="BD284" s="64"/>
      <c r="BE284" s="64" t="s">
        <v>30</v>
      </c>
      <c r="BF284" s="64"/>
      <c r="BG284" s="64"/>
      <c r="BH284" s="64"/>
      <c r="BI284" s="64"/>
      <c r="BJ284" s="64"/>
      <c r="BK284" s="64"/>
      <c r="BL284" s="64"/>
    </row>
    <row r="285" spans="1:64" ht="30" customHeight="1"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7"/>
      <c r="Z285" s="57"/>
      <c r="AA285" s="57"/>
      <c r="AB285" s="57"/>
      <c r="AC285" s="57"/>
      <c r="AD285" s="57"/>
      <c r="AE285" s="57"/>
      <c r="AF285" s="57"/>
      <c r="AG285" s="57"/>
      <c r="AH285" s="57"/>
      <c r="AI285" s="57"/>
      <c r="AJ285" s="57"/>
      <c r="AK285" s="57"/>
      <c r="AL285" s="58"/>
      <c r="AM285" s="59"/>
      <c r="AN285" s="56"/>
      <c r="AO285" s="56"/>
      <c r="AP285" s="56"/>
      <c r="AQ285" s="56"/>
      <c r="AR285" s="56"/>
      <c r="AS285" s="59"/>
      <c r="AT285" s="56"/>
      <c r="AU285" s="56"/>
      <c r="AV285" s="56"/>
      <c r="AW285" s="56"/>
      <c r="AX285" s="56"/>
      <c r="AY285" s="60">
        <f>DATEDIF(AM285,AS285,"Y")</f>
        <v>0</v>
      </c>
      <c r="AZ285" s="60"/>
      <c r="BA285" s="60"/>
      <c r="BB285" s="60">
        <f>MOD(DATEDIF(AM285,AS285,"M"),12)</f>
        <v>0</v>
      </c>
      <c r="BC285" s="60"/>
      <c r="BD285" s="60"/>
      <c r="BE285" s="60">
        <f>IF(DAY(AM285)&lt;=DAY(AS285),DAY(AS285)-DAY(AM285),AS285-DATE(YEAR(AS285),MONTH(AS285)-1,DAY(AM285)))</f>
        <v>0</v>
      </c>
      <c r="BF285" s="60"/>
      <c r="BG285" s="60"/>
      <c r="BH285" s="56"/>
      <c r="BI285" s="56"/>
      <c r="BJ285" s="56"/>
      <c r="BK285" s="56"/>
      <c r="BL285" s="56"/>
    </row>
    <row r="286" spans="1:64" ht="44.25" customHeight="1" x14ac:dyDescent="0.25">
      <c r="A286" s="61" t="s">
        <v>31</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3"/>
    </row>
    <row r="287" spans="1:64" ht="6.75" customHeight="1" x14ac:dyDescent="0.25">
      <c r="A287" s="18"/>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20"/>
    </row>
    <row r="288" spans="1:64" ht="12.75" customHeight="1" x14ac:dyDescent="0.25">
      <c r="A288" s="64" t="s">
        <v>25</v>
      </c>
      <c r="B288" s="64"/>
      <c r="C288" s="64"/>
      <c r="D288" s="64"/>
      <c r="E288" s="64"/>
      <c r="F288" s="64"/>
      <c r="G288" s="64"/>
      <c r="H288" s="64"/>
      <c r="I288" s="64"/>
      <c r="J288" s="64"/>
      <c r="K288" s="64"/>
      <c r="L288" s="64"/>
      <c r="M288" s="64"/>
      <c r="N288" s="64"/>
      <c r="O288" s="64"/>
      <c r="P288" s="64"/>
      <c r="Q288" s="64" t="s">
        <v>99</v>
      </c>
      <c r="R288" s="64"/>
      <c r="S288" s="64"/>
      <c r="T288" s="64"/>
      <c r="U288" s="64"/>
      <c r="V288" s="64"/>
      <c r="W288" s="64"/>
      <c r="X288" s="64"/>
      <c r="Y288" s="64" t="s">
        <v>26</v>
      </c>
      <c r="Z288" s="64"/>
      <c r="AA288" s="64"/>
      <c r="AB288" s="64"/>
      <c r="AC288" s="64"/>
      <c r="AD288" s="64"/>
      <c r="AE288" s="64"/>
      <c r="AF288" s="64"/>
      <c r="AG288" s="64"/>
      <c r="AH288" s="64"/>
      <c r="AI288" s="64"/>
      <c r="AJ288" s="64"/>
      <c r="AK288" s="64"/>
      <c r="AL288" s="64"/>
      <c r="AM288" s="64" t="s">
        <v>22</v>
      </c>
      <c r="AN288" s="64"/>
      <c r="AO288" s="64"/>
      <c r="AP288" s="64"/>
      <c r="AQ288" s="64"/>
      <c r="AR288" s="64"/>
      <c r="AS288" s="64" t="s">
        <v>23</v>
      </c>
      <c r="AT288" s="64"/>
      <c r="AU288" s="64"/>
      <c r="AV288" s="64"/>
      <c r="AW288" s="64"/>
      <c r="AX288" s="64"/>
      <c r="AY288" s="64" t="s">
        <v>27</v>
      </c>
      <c r="AZ288" s="64"/>
      <c r="BA288" s="64"/>
      <c r="BB288" s="64"/>
      <c r="BC288" s="64"/>
      <c r="BD288" s="64"/>
      <c r="BE288" s="64"/>
      <c r="BF288" s="64"/>
      <c r="BG288" s="64"/>
      <c r="BH288" s="64" t="s">
        <v>60</v>
      </c>
      <c r="BI288" s="64"/>
      <c r="BJ288" s="64"/>
      <c r="BK288" s="64"/>
      <c r="BL288" s="64"/>
    </row>
    <row r="289" spans="1:64" ht="12.75" customHeight="1" x14ac:dyDescent="0.2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t="s">
        <v>28</v>
      </c>
      <c r="AZ289" s="64"/>
      <c r="BA289" s="64"/>
      <c r="BB289" s="64" t="s">
        <v>29</v>
      </c>
      <c r="BC289" s="64"/>
      <c r="BD289" s="64"/>
      <c r="BE289" s="64" t="s">
        <v>30</v>
      </c>
      <c r="BF289" s="64"/>
      <c r="BG289" s="64"/>
      <c r="BH289" s="64"/>
      <c r="BI289" s="64"/>
      <c r="BJ289" s="64"/>
      <c r="BK289" s="64"/>
      <c r="BL289" s="64"/>
    </row>
    <row r="290" spans="1:64" ht="30" customHeight="1"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7"/>
      <c r="Z290" s="57"/>
      <c r="AA290" s="57"/>
      <c r="AB290" s="57"/>
      <c r="AC290" s="57"/>
      <c r="AD290" s="57"/>
      <c r="AE290" s="57"/>
      <c r="AF290" s="57"/>
      <c r="AG290" s="57"/>
      <c r="AH290" s="57"/>
      <c r="AI290" s="57"/>
      <c r="AJ290" s="57"/>
      <c r="AK290" s="57"/>
      <c r="AL290" s="58"/>
      <c r="AM290" s="59"/>
      <c r="AN290" s="56"/>
      <c r="AO290" s="56"/>
      <c r="AP290" s="56"/>
      <c r="AQ290" s="56"/>
      <c r="AR290" s="56"/>
      <c r="AS290" s="59"/>
      <c r="AT290" s="56"/>
      <c r="AU290" s="56"/>
      <c r="AV290" s="56"/>
      <c r="AW290" s="56"/>
      <c r="AX290" s="56"/>
      <c r="AY290" s="60">
        <f>DATEDIF(AM290,AS290,"Y")</f>
        <v>0</v>
      </c>
      <c r="AZ290" s="60"/>
      <c r="BA290" s="60"/>
      <c r="BB290" s="60">
        <f>MOD(DATEDIF(AM290,AS290,"M"),12)</f>
        <v>0</v>
      </c>
      <c r="BC290" s="60"/>
      <c r="BD290" s="60"/>
      <c r="BE290" s="60">
        <f>IF(DAY(AM290)&lt;=DAY(AS290),DAY(AS290)-DAY(AM290),AS290-DATE(YEAR(AS290),MONTH(AS290)-1,DAY(AM290)))</f>
        <v>0</v>
      </c>
      <c r="BF290" s="60"/>
      <c r="BG290" s="60"/>
      <c r="BH290" s="56"/>
      <c r="BI290" s="56"/>
      <c r="BJ290" s="56"/>
      <c r="BK290" s="56"/>
      <c r="BL290" s="56"/>
    </row>
    <row r="291" spans="1:64" ht="44.25" customHeight="1" x14ac:dyDescent="0.25">
      <c r="A291" s="61" t="s">
        <v>31</v>
      </c>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3"/>
    </row>
    <row r="292" spans="1:64" ht="12.75" customHeight="1" x14ac:dyDescent="0.25">
      <c r="A292" s="64" t="s">
        <v>25</v>
      </c>
      <c r="B292" s="64"/>
      <c r="C292" s="64"/>
      <c r="D292" s="64"/>
      <c r="E292" s="64"/>
      <c r="F292" s="64"/>
      <c r="G292" s="64"/>
      <c r="H292" s="64"/>
      <c r="I292" s="64"/>
      <c r="J292" s="64"/>
      <c r="K292" s="64"/>
      <c r="L292" s="64"/>
      <c r="M292" s="64"/>
      <c r="N292" s="64"/>
      <c r="O292" s="64"/>
      <c r="P292" s="64"/>
      <c r="Q292" s="64" t="s">
        <v>99</v>
      </c>
      <c r="R292" s="64"/>
      <c r="S292" s="64"/>
      <c r="T292" s="64"/>
      <c r="U292" s="64"/>
      <c r="V292" s="64"/>
      <c r="W292" s="64"/>
      <c r="X292" s="64"/>
      <c r="Y292" s="64" t="s">
        <v>26</v>
      </c>
      <c r="Z292" s="64"/>
      <c r="AA292" s="64"/>
      <c r="AB292" s="64"/>
      <c r="AC292" s="64"/>
      <c r="AD292" s="64"/>
      <c r="AE292" s="64"/>
      <c r="AF292" s="64"/>
      <c r="AG292" s="64"/>
      <c r="AH292" s="64"/>
      <c r="AI292" s="64"/>
      <c r="AJ292" s="64"/>
      <c r="AK292" s="64"/>
      <c r="AL292" s="64"/>
      <c r="AM292" s="64" t="s">
        <v>22</v>
      </c>
      <c r="AN292" s="64"/>
      <c r="AO292" s="64"/>
      <c r="AP292" s="64"/>
      <c r="AQ292" s="64"/>
      <c r="AR292" s="64"/>
      <c r="AS292" s="64" t="s">
        <v>23</v>
      </c>
      <c r="AT292" s="64"/>
      <c r="AU292" s="64"/>
      <c r="AV292" s="64"/>
      <c r="AW292" s="64"/>
      <c r="AX292" s="64"/>
      <c r="AY292" s="64" t="s">
        <v>27</v>
      </c>
      <c r="AZ292" s="64"/>
      <c r="BA292" s="64"/>
      <c r="BB292" s="64"/>
      <c r="BC292" s="64"/>
      <c r="BD292" s="64"/>
      <c r="BE292" s="64"/>
      <c r="BF292" s="64"/>
      <c r="BG292" s="64"/>
      <c r="BH292" s="64" t="s">
        <v>60</v>
      </c>
      <c r="BI292" s="64"/>
      <c r="BJ292" s="64"/>
      <c r="BK292" s="64"/>
      <c r="BL292" s="64"/>
    </row>
    <row r="293" spans="1:64" ht="12.75" customHeight="1" x14ac:dyDescent="0.2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t="s">
        <v>28</v>
      </c>
      <c r="AZ293" s="64"/>
      <c r="BA293" s="64"/>
      <c r="BB293" s="64" t="s">
        <v>29</v>
      </c>
      <c r="BC293" s="64"/>
      <c r="BD293" s="64"/>
      <c r="BE293" s="64" t="s">
        <v>30</v>
      </c>
      <c r="BF293" s="64"/>
      <c r="BG293" s="64"/>
      <c r="BH293" s="64"/>
      <c r="BI293" s="64"/>
      <c r="BJ293" s="64"/>
      <c r="BK293" s="64"/>
      <c r="BL293" s="64"/>
    </row>
    <row r="294" spans="1:64" ht="30" customHeight="1"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7"/>
      <c r="Z294" s="57"/>
      <c r="AA294" s="57"/>
      <c r="AB294" s="57"/>
      <c r="AC294" s="57"/>
      <c r="AD294" s="57"/>
      <c r="AE294" s="57"/>
      <c r="AF294" s="57"/>
      <c r="AG294" s="57"/>
      <c r="AH294" s="57"/>
      <c r="AI294" s="57"/>
      <c r="AJ294" s="57"/>
      <c r="AK294" s="57"/>
      <c r="AL294" s="58"/>
      <c r="AM294" s="59"/>
      <c r="AN294" s="56"/>
      <c r="AO294" s="56"/>
      <c r="AP294" s="56"/>
      <c r="AQ294" s="56"/>
      <c r="AR294" s="56"/>
      <c r="AS294" s="59"/>
      <c r="AT294" s="56"/>
      <c r="AU294" s="56"/>
      <c r="AV294" s="56"/>
      <c r="AW294" s="56"/>
      <c r="AX294" s="56"/>
      <c r="AY294" s="60">
        <f>DATEDIF(AM294,AS294,"Y")</f>
        <v>0</v>
      </c>
      <c r="AZ294" s="60"/>
      <c r="BA294" s="60"/>
      <c r="BB294" s="60">
        <f>MOD(DATEDIF(AM294,AS294,"M"),12)</f>
        <v>0</v>
      </c>
      <c r="BC294" s="60"/>
      <c r="BD294" s="60"/>
      <c r="BE294" s="60">
        <f>IF(DAY(AM294)&lt;=DAY(AS294),DAY(AS294)-DAY(AM294),AS294-DATE(YEAR(AS294),MONTH(AS294)-1,DAY(AM294)))</f>
        <v>0</v>
      </c>
      <c r="BF294" s="60"/>
      <c r="BG294" s="60"/>
      <c r="BH294" s="56"/>
      <c r="BI294" s="56"/>
      <c r="BJ294" s="56"/>
      <c r="BK294" s="56"/>
      <c r="BL294" s="56"/>
    </row>
    <row r="295" spans="1:64" ht="44.25" customHeight="1" x14ac:dyDescent="0.25">
      <c r="A295" s="61" t="s">
        <v>31</v>
      </c>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3"/>
    </row>
    <row r="296" spans="1:64" ht="6" customHeight="1" x14ac:dyDescent="0.25"/>
    <row r="297" spans="1:64" ht="12.75" customHeight="1" x14ac:dyDescent="0.25">
      <c r="A297" s="64" t="s">
        <v>25</v>
      </c>
      <c r="B297" s="64"/>
      <c r="C297" s="64"/>
      <c r="D297" s="64"/>
      <c r="E297" s="64"/>
      <c r="F297" s="64"/>
      <c r="G297" s="64"/>
      <c r="H297" s="64"/>
      <c r="I297" s="64"/>
      <c r="J297" s="64"/>
      <c r="K297" s="64"/>
      <c r="L297" s="64"/>
      <c r="M297" s="64"/>
      <c r="N297" s="64"/>
      <c r="O297" s="64"/>
      <c r="P297" s="64"/>
      <c r="Q297" s="64" t="s">
        <v>99</v>
      </c>
      <c r="R297" s="64"/>
      <c r="S297" s="64"/>
      <c r="T297" s="64"/>
      <c r="U297" s="64"/>
      <c r="V297" s="64"/>
      <c r="W297" s="64"/>
      <c r="X297" s="64"/>
      <c r="Y297" s="64" t="s">
        <v>26</v>
      </c>
      <c r="Z297" s="64"/>
      <c r="AA297" s="64"/>
      <c r="AB297" s="64"/>
      <c r="AC297" s="64"/>
      <c r="AD297" s="64"/>
      <c r="AE297" s="64"/>
      <c r="AF297" s="64"/>
      <c r="AG297" s="64"/>
      <c r="AH297" s="64"/>
      <c r="AI297" s="64"/>
      <c r="AJ297" s="64"/>
      <c r="AK297" s="64"/>
      <c r="AL297" s="64"/>
      <c r="AM297" s="64" t="s">
        <v>22</v>
      </c>
      <c r="AN297" s="64"/>
      <c r="AO297" s="64"/>
      <c r="AP297" s="64"/>
      <c r="AQ297" s="64"/>
      <c r="AR297" s="64"/>
      <c r="AS297" s="64" t="s">
        <v>23</v>
      </c>
      <c r="AT297" s="64"/>
      <c r="AU297" s="64"/>
      <c r="AV297" s="64"/>
      <c r="AW297" s="64"/>
      <c r="AX297" s="64"/>
      <c r="AY297" s="64" t="s">
        <v>27</v>
      </c>
      <c r="AZ297" s="64"/>
      <c r="BA297" s="64"/>
      <c r="BB297" s="64"/>
      <c r="BC297" s="64"/>
      <c r="BD297" s="64"/>
      <c r="BE297" s="64"/>
      <c r="BF297" s="64"/>
      <c r="BG297" s="64"/>
      <c r="BH297" s="64" t="s">
        <v>60</v>
      </c>
      <c r="BI297" s="64"/>
      <c r="BJ297" s="64"/>
      <c r="BK297" s="64"/>
      <c r="BL297" s="64"/>
    </row>
    <row r="298" spans="1:64" ht="12.75" customHeight="1" x14ac:dyDescent="0.2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t="s">
        <v>28</v>
      </c>
      <c r="AZ298" s="64"/>
      <c r="BA298" s="64"/>
      <c r="BB298" s="64" t="s">
        <v>29</v>
      </c>
      <c r="BC298" s="64"/>
      <c r="BD298" s="64"/>
      <c r="BE298" s="64" t="s">
        <v>30</v>
      </c>
      <c r="BF298" s="64"/>
      <c r="BG298" s="64"/>
      <c r="BH298" s="64"/>
      <c r="BI298" s="64"/>
      <c r="BJ298" s="64"/>
      <c r="BK298" s="64"/>
      <c r="BL298" s="64"/>
    </row>
    <row r="299" spans="1:64" ht="30" customHeight="1"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8"/>
      <c r="AM299" s="59"/>
      <c r="AN299" s="56"/>
      <c r="AO299" s="56"/>
      <c r="AP299" s="56"/>
      <c r="AQ299" s="56"/>
      <c r="AR299" s="56"/>
      <c r="AS299" s="59"/>
      <c r="AT299" s="56"/>
      <c r="AU299" s="56"/>
      <c r="AV299" s="56"/>
      <c r="AW299" s="56"/>
      <c r="AX299" s="56"/>
      <c r="AY299" s="60">
        <f>DATEDIF(AM299,AS299,"Y")</f>
        <v>0</v>
      </c>
      <c r="AZ299" s="60"/>
      <c r="BA299" s="60"/>
      <c r="BB299" s="60">
        <f>MOD(DATEDIF(AM299,AS299,"M"),12)</f>
        <v>0</v>
      </c>
      <c r="BC299" s="60"/>
      <c r="BD299" s="60"/>
      <c r="BE299" s="60">
        <f>IF(DAY(AM299)&lt;=DAY(AS299),DAY(AS299)-DAY(AM299),AS299-DATE(YEAR(AS299),MONTH(AS299)-1,DAY(AM299)))</f>
        <v>0</v>
      </c>
      <c r="BF299" s="60"/>
      <c r="BG299" s="60"/>
      <c r="BH299" s="56"/>
      <c r="BI299" s="56"/>
      <c r="BJ299" s="56"/>
      <c r="BK299" s="56"/>
      <c r="BL299" s="56"/>
    </row>
    <row r="300" spans="1:64" ht="44.25" customHeight="1" x14ac:dyDescent="0.25">
      <c r="A300" s="61" t="s">
        <v>31</v>
      </c>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3"/>
    </row>
    <row r="301" spans="1:64" ht="8.25" customHeight="1" x14ac:dyDescent="0.25"/>
    <row r="302" spans="1:64" ht="12.75" customHeight="1" x14ac:dyDescent="0.25">
      <c r="A302" s="64" t="s">
        <v>25</v>
      </c>
      <c r="B302" s="64"/>
      <c r="C302" s="64"/>
      <c r="D302" s="64"/>
      <c r="E302" s="64"/>
      <c r="F302" s="64"/>
      <c r="G302" s="64"/>
      <c r="H302" s="64"/>
      <c r="I302" s="64"/>
      <c r="J302" s="64"/>
      <c r="K302" s="64"/>
      <c r="L302" s="64"/>
      <c r="M302" s="64"/>
      <c r="N302" s="64"/>
      <c r="O302" s="64"/>
      <c r="P302" s="64"/>
      <c r="Q302" s="64" t="s">
        <v>99</v>
      </c>
      <c r="R302" s="64"/>
      <c r="S302" s="64"/>
      <c r="T302" s="64"/>
      <c r="U302" s="64"/>
      <c r="V302" s="64"/>
      <c r="W302" s="64"/>
      <c r="X302" s="64"/>
      <c r="Y302" s="64" t="s">
        <v>26</v>
      </c>
      <c r="Z302" s="64"/>
      <c r="AA302" s="64"/>
      <c r="AB302" s="64"/>
      <c r="AC302" s="64"/>
      <c r="AD302" s="64"/>
      <c r="AE302" s="64"/>
      <c r="AF302" s="64"/>
      <c r="AG302" s="64"/>
      <c r="AH302" s="64"/>
      <c r="AI302" s="64"/>
      <c r="AJ302" s="64"/>
      <c r="AK302" s="64"/>
      <c r="AL302" s="64"/>
      <c r="AM302" s="64" t="s">
        <v>22</v>
      </c>
      <c r="AN302" s="64"/>
      <c r="AO302" s="64"/>
      <c r="AP302" s="64"/>
      <c r="AQ302" s="64"/>
      <c r="AR302" s="64"/>
      <c r="AS302" s="64" t="s">
        <v>23</v>
      </c>
      <c r="AT302" s="64"/>
      <c r="AU302" s="64"/>
      <c r="AV302" s="64"/>
      <c r="AW302" s="64"/>
      <c r="AX302" s="64"/>
      <c r="AY302" s="64" t="s">
        <v>27</v>
      </c>
      <c r="AZ302" s="64"/>
      <c r="BA302" s="64"/>
      <c r="BB302" s="64"/>
      <c r="BC302" s="64"/>
      <c r="BD302" s="64"/>
      <c r="BE302" s="64"/>
      <c r="BF302" s="64"/>
      <c r="BG302" s="64"/>
      <c r="BH302" s="64" t="s">
        <v>60</v>
      </c>
      <c r="BI302" s="64"/>
      <c r="BJ302" s="64"/>
      <c r="BK302" s="64"/>
      <c r="BL302" s="64"/>
    </row>
    <row r="303" spans="1:64" ht="12.75" customHeight="1" x14ac:dyDescent="0.2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t="s">
        <v>28</v>
      </c>
      <c r="AZ303" s="64"/>
      <c r="BA303" s="64"/>
      <c r="BB303" s="64" t="s">
        <v>29</v>
      </c>
      <c r="BC303" s="64"/>
      <c r="BD303" s="64"/>
      <c r="BE303" s="64" t="s">
        <v>30</v>
      </c>
      <c r="BF303" s="64"/>
      <c r="BG303" s="64"/>
      <c r="BH303" s="64"/>
      <c r="BI303" s="64"/>
      <c r="BJ303" s="64"/>
      <c r="BK303" s="64"/>
      <c r="BL303" s="64"/>
    </row>
    <row r="304" spans="1:64" ht="30" customHeight="1"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7"/>
      <c r="Z304" s="57"/>
      <c r="AA304" s="57"/>
      <c r="AB304" s="57"/>
      <c r="AC304" s="57"/>
      <c r="AD304" s="57"/>
      <c r="AE304" s="57"/>
      <c r="AF304" s="57"/>
      <c r="AG304" s="57"/>
      <c r="AH304" s="57"/>
      <c r="AI304" s="57"/>
      <c r="AJ304" s="57"/>
      <c r="AK304" s="57"/>
      <c r="AL304" s="58"/>
      <c r="AM304" s="59"/>
      <c r="AN304" s="56"/>
      <c r="AO304" s="56"/>
      <c r="AP304" s="56"/>
      <c r="AQ304" s="56"/>
      <c r="AR304" s="56"/>
      <c r="AS304" s="59"/>
      <c r="AT304" s="56"/>
      <c r="AU304" s="56"/>
      <c r="AV304" s="56"/>
      <c r="AW304" s="56"/>
      <c r="AX304" s="56"/>
      <c r="AY304" s="60">
        <f>DATEDIF(AM304,AS304,"Y")</f>
        <v>0</v>
      </c>
      <c r="AZ304" s="60"/>
      <c r="BA304" s="60"/>
      <c r="BB304" s="60">
        <f>MOD(DATEDIF(AM304,AS304,"M"),12)</f>
        <v>0</v>
      </c>
      <c r="BC304" s="60"/>
      <c r="BD304" s="60"/>
      <c r="BE304" s="60">
        <f>IF(DAY(AM304)&lt;=DAY(AS304),DAY(AS304)-DAY(AM304),AS304-DATE(YEAR(AS304),MONTH(AS304)-1,DAY(AM304)))</f>
        <v>0</v>
      </c>
      <c r="BF304" s="60"/>
      <c r="BG304" s="60"/>
      <c r="BH304" s="56"/>
      <c r="BI304" s="56"/>
      <c r="BJ304" s="56"/>
      <c r="BK304" s="56"/>
      <c r="BL304" s="56"/>
    </row>
    <row r="305" spans="1:64" ht="44.25" customHeight="1" x14ac:dyDescent="0.25">
      <c r="A305" s="61" t="s">
        <v>31</v>
      </c>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3"/>
    </row>
    <row r="306" spans="1:64" ht="8.25" customHeight="1" x14ac:dyDescent="0.25"/>
    <row r="307" spans="1:64" ht="12.75" customHeight="1" x14ac:dyDescent="0.25">
      <c r="A307" s="64" t="s">
        <v>25</v>
      </c>
      <c r="B307" s="64"/>
      <c r="C307" s="64"/>
      <c r="D307" s="64"/>
      <c r="E307" s="64"/>
      <c r="F307" s="64"/>
      <c r="G307" s="64"/>
      <c r="H307" s="64"/>
      <c r="I307" s="64"/>
      <c r="J307" s="64"/>
      <c r="K307" s="64"/>
      <c r="L307" s="64"/>
      <c r="M307" s="64"/>
      <c r="N307" s="64"/>
      <c r="O307" s="64"/>
      <c r="P307" s="64"/>
      <c r="Q307" s="64" t="s">
        <v>99</v>
      </c>
      <c r="R307" s="64"/>
      <c r="S307" s="64"/>
      <c r="T307" s="64"/>
      <c r="U307" s="64"/>
      <c r="V307" s="64"/>
      <c r="W307" s="64"/>
      <c r="X307" s="64"/>
      <c r="Y307" s="64" t="s">
        <v>26</v>
      </c>
      <c r="Z307" s="64"/>
      <c r="AA307" s="64"/>
      <c r="AB307" s="64"/>
      <c r="AC307" s="64"/>
      <c r="AD307" s="64"/>
      <c r="AE307" s="64"/>
      <c r="AF307" s="64"/>
      <c r="AG307" s="64"/>
      <c r="AH307" s="64"/>
      <c r="AI307" s="64"/>
      <c r="AJ307" s="64"/>
      <c r="AK307" s="64"/>
      <c r="AL307" s="64"/>
      <c r="AM307" s="64" t="s">
        <v>22</v>
      </c>
      <c r="AN307" s="64"/>
      <c r="AO307" s="64"/>
      <c r="AP307" s="64"/>
      <c r="AQ307" s="64"/>
      <c r="AR307" s="64"/>
      <c r="AS307" s="64" t="s">
        <v>23</v>
      </c>
      <c r="AT307" s="64"/>
      <c r="AU307" s="64"/>
      <c r="AV307" s="64"/>
      <c r="AW307" s="64"/>
      <c r="AX307" s="64"/>
      <c r="AY307" s="64" t="s">
        <v>27</v>
      </c>
      <c r="AZ307" s="64"/>
      <c r="BA307" s="64"/>
      <c r="BB307" s="64"/>
      <c r="BC307" s="64"/>
      <c r="BD307" s="64"/>
      <c r="BE307" s="64"/>
      <c r="BF307" s="64"/>
      <c r="BG307" s="64"/>
      <c r="BH307" s="64" t="s">
        <v>60</v>
      </c>
      <c r="BI307" s="64"/>
      <c r="BJ307" s="64"/>
      <c r="BK307" s="64"/>
      <c r="BL307" s="64"/>
    </row>
    <row r="308" spans="1:64" ht="12.75" customHeight="1" x14ac:dyDescent="0.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t="s">
        <v>28</v>
      </c>
      <c r="AZ308" s="64"/>
      <c r="BA308" s="64"/>
      <c r="BB308" s="64" t="s">
        <v>29</v>
      </c>
      <c r="BC308" s="64"/>
      <c r="BD308" s="64"/>
      <c r="BE308" s="64" t="s">
        <v>30</v>
      </c>
      <c r="BF308" s="64"/>
      <c r="BG308" s="64"/>
      <c r="BH308" s="64"/>
      <c r="BI308" s="64"/>
      <c r="BJ308" s="64"/>
      <c r="BK308" s="64"/>
      <c r="BL308" s="64"/>
    </row>
    <row r="309" spans="1:64" ht="30" customHeight="1"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7"/>
      <c r="Z309" s="57"/>
      <c r="AA309" s="57"/>
      <c r="AB309" s="57"/>
      <c r="AC309" s="57"/>
      <c r="AD309" s="57"/>
      <c r="AE309" s="57"/>
      <c r="AF309" s="57"/>
      <c r="AG309" s="57"/>
      <c r="AH309" s="57"/>
      <c r="AI309" s="57"/>
      <c r="AJ309" s="57"/>
      <c r="AK309" s="57"/>
      <c r="AL309" s="58"/>
      <c r="AM309" s="59"/>
      <c r="AN309" s="56"/>
      <c r="AO309" s="56"/>
      <c r="AP309" s="56"/>
      <c r="AQ309" s="56"/>
      <c r="AR309" s="56"/>
      <c r="AS309" s="59"/>
      <c r="AT309" s="56"/>
      <c r="AU309" s="56"/>
      <c r="AV309" s="56"/>
      <c r="AW309" s="56"/>
      <c r="AX309" s="56"/>
      <c r="AY309" s="60">
        <f>DATEDIF(AM309,AS309,"Y")</f>
        <v>0</v>
      </c>
      <c r="AZ309" s="60"/>
      <c r="BA309" s="60"/>
      <c r="BB309" s="60">
        <f>MOD(DATEDIF(AM309,AS309,"M"),12)</f>
        <v>0</v>
      </c>
      <c r="BC309" s="60"/>
      <c r="BD309" s="60"/>
      <c r="BE309" s="60">
        <f>IF(DAY(AM309)&lt;=DAY(AS309),DAY(AS309)-DAY(AM309),AS309-DATE(YEAR(AS309),MONTH(AS309)-1,DAY(AM309)))</f>
        <v>0</v>
      </c>
      <c r="BF309" s="60"/>
      <c r="BG309" s="60"/>
      <c r="BH309" s="56"/>
      <c r="BI309" s="56"/>
      <c r="BJ309" s="56"/>
      <c r="BK309" s="56"/>
      <c r="BL309" s="56"/>
    </row>
    <row r="310" spans="1:64" ht="44.25" customHeight="1" x14ac:dyDescent="0.25">
      <c r="A310" s="61" t="s">
        <v>31</v>
      </c>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3"/>
    </row>
    <row r="311" spans="1:64" ht="8.25" customHeight="1" x14ac:dyDescent="0.25"/>
    <row r="312" spans="1:64" ht="12.75" customHeight="1" x14ac:dyDescent="0.25">
      <c r="A312" s="64" t="s">
        <v>25</v>
      </c>
      <c r="B312" s="64"/>
      <c r="C312" s="64"/>
      <c r="D312" s="64"/>
      <c r="E312" s="64"/>
      <c r="F312" s="64"/>
      <c r="G312" s="64"/>
      <c r="H312" s="64"/>
      <c r="I312" s="64"/>
      <c r="J312" s="64"/>
      <c r="K312" s="64"/>
      <c r="L312" s="64"/>
      <c r="M312" s="64"/>
      <c r="N312" s="64"/>
      <c r="O312" s="64"/>
      <c r="P312" s="64"/>
      <c r="Q312" s="64" t="s">
        <v>99</v>
      </c>
      <c r="R312" s="64"/>
      <c r="S312" s="64"/>
      <c r="T312" s="64"/>
      <c r="U312" s="64"/>
      <c r="V312" s="64"/>
      <c r="W312" s="64"/>
      <c r="X312" s="64"/>
      <c r="Y312" s="64" t="s">
        <v>26</v>
      </c>
      <c r="Z312" s="64"/>
      <c r="AA312" s="64"/>
      <c r="AB312" s="64"/>
      <c r="AC312" s="64"/>
      <c r="AD312" s="64"/>
      <c r="AE312" s="64"/>
      <c r="AF312" s="64"/>
      <c r="AG312" s="64"/>
      <c r="AH312" s="64"/>
      <c r="AI312" s="64"/>
      <c r="AJ312" s="64"/>
      <c r="AK312" s="64"/>
      <c r="AL312" s="64"/>
      <c r="AM312" s="64" t="s">
        <v>22</v>
      </c>
      <c r="AN312" s="64"/>
      <c r="AO312" s="64"/>
      <c r="AP312" s="64"/>
      <c r="AQ312" s="64"/>
      <c r="AR312" s="64"/>
      <c r="AS312" s="64" t="s">
        <v>23</v>
      </c>
      <c r="AT312" s="64"/>
      <c r="AU312" s="64"/>
      <c r="AV312" s="64"/>
      <c r="AW312" s="64"/>
      <c r="AX312" s="64"/>
      <c r="AY312" s="64" t="s">
        <v>27</v>
      </c>
      <c r="AZ312" s="64"/>
      <c r="BA312" s="64"/>
      <c r="BB312" s="64"/>
      <c r="BC312" s="64"/>
      <c r="BD312" s="64"/>
      <c r="BE312" s="64"/>
      <c r="BF312" s="64"/>
      <c r="BG312" s="64"/>
      <c r="BH312" s="64" t="s">
        <v>60</v>
      </c>
      <c r="BI312" s="64"/>
      <c r="BJ312" s="64"/>
      <c r="BK312" s="64"/>
      <c r="BL312" s="64"/>
    </row>
    <row r="313" spans="1:64" ht="12.75" customHeight="1" x14ac:dyDescent="0.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t="s">
        <v>28</v>
      </c>
      <c r="AZ313" s="64"/>
      <c r="BA313" s="64"/>
      <c r="BB313" s="64" t="s">
        <v>29</v>
      </c>
      <c r="BC313" s="64"/>
      <c r="BD313" s="64"/>
      <c r="BE313" s="64" t="s">
        <v>30</v>
      </c>
      <c r="BF313" s="64"/>
      <c r="BG313" s="64"/>
      <c r="BH313" s="64"/>
      <c r="BI313" s="64"/>
      <c r="BJ313" s="64"/>
      <c r="BK313" s="64"/>
      <c r="BL313" s="64"/>
    </row>
    <row r="314" spans="1:64" ht="30" customHeight="1"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7"/>
      <c r="Z314" s="57"/>
      <c r="AA314" s="57"/>
      <c r="AB314" s="57"/>
      <c r="AC314" s="57"/>
      <c r="AD314" s="57"/>
      <c r="AE314" s="57"/>
      <c r="AF314" s="57"/>
      <c r="AG314" s="57"/>
      <c r="AH314" s="57"/>
      <c r="AI314" s="57"/>
      <c r="AJ314" s="57"/>
      <c r="AK314" s="57"/>
      <c r="AL314" s="58"/>
      <c r="AM314" s="59"/>
      <c r="AN314" s="56"/>
      <c r="AO314" s="56"/>
      <c r="AP314" s="56"/>
      <c r="AQ314" s="56"/>
      <c r="AR314" s="56"/>
      <c r="AS314" s="59"/>
      <c r="AT314" s="56"/>
      <c r="AU314" s="56"/>
      <c r="AV314" s="56"/>
      <c r="AW314" s="56"/>
      <c r="AX314" s="56"/>
      <c r="AY314" s="60">
        <f>DATEDIF(AM314,AS314,"Y")</f>
        <v>0</v>
      </c>
      <c r="AZ314" s="60"/>
      <c r="BA314" s="60"/>
      <c r="BB314" s="60">
        <f>MOD(DATEDIF(AM314,AS314,"M"),12)</f>
        <v>0</v>
      </c>
      <c r="BC314" s="60"/>
      <c r="BD314" s="60"/>
      <c r="BE314" s="60">
        <f>IF(DAY(AM314)&lt;=DAY(AS314),DAY(AS314)-DAY(AM314),AS314-DATE(YEAR(AS314),MONTH(AS314)-1,DAY(AM314)))</f>
        <v>0</v>
      </c>
      <c r="BF314" s="60"/>
      <c r="BG314" s="60"/>
      <c r="BH314" s="56"/>
      <c r="BI314" s="56"/>
      <c r="BJ314" s="56"/>
      <c r="BK314" s="56"/>
      <c r="BL314" s="56"/>
    </row>
    <row r="315" spans="1:64" ht="44.25" customHeight="1" x14ac:dyDescent="0.25">
      <c r="A315" s="61" t="s">
        <v>31</v>
      </c>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3"/>
    </row>
    <row r="316" spans="1:64" ht="8.25" customHeight="1" x14ac:dyDescent="0.25"/>
    <row r="317" spans="1:64" ht="12.75" customHeight="1" x14ac:dyDescent="0.25">
      <c r="A317" s="64" t="s">
        <v>25</v>
      </c>
      <c r="B317" s="64"/>
      <c r="C317" s="64"/>
      <c r="D317" s="64"/>
      <c r="E317" s="64"/>
      <c r="F317" s="64"/>
      <c r="G317" s="64"/>
      <c r="H317" s="64"/>
      <c r="I317" s="64"/>
      <c r="J317" s="64"/>
      <c r="K317" s="64"/>
      <c r="L317" s="64"/>
      <c r="M317" s="64"/>
      <c r="N317" s="64"/>
      <c r="O317" s="64"/>
      <c r="P317" s="64"/>
      <c r="Q317" s="64" t="s">
        <v>99</v>
      </c>
      <c r="R317" s="64"/>
      <c r="S317" s="64"/>
      <c r="T317" s="64"/>
      <c r="U317" s="64"/>
      <c r="V317" s="64"/>
      <c r="W317" s="64"/>
      <c r="X317" s="64"/>
      <c r="Y317" s="64" t="s">
        <v>26</v>
      </c>
      <c r="Z317" s="64"/>
      <c r="AA317" s="64"/>
      <c r="AB317" s="64"/>
      <c r="AC317" s="64"/>
      <c r="AD317" s="64"/>
      <c r="AE317" s="64"/>
      <c r="AF317" s="64"/>
      <c r="AG317" s="64"/>
      <c r="AH317" s="64"/>
      <c r="AI317" s="64"/>
      <c r="AJ317" s="64"/>
      <c r="AK317" s="64"/>
      <c r="AL317" s="64"/>
      <c r="AM317" s="64" t="s">
        <v>22</v>
      </c>
      <c r="AN317" s="64"/>
      <c r="AO317" s="64"/>
      <c r="AP317" s="64"/>
      <c r="AQ317" s="64"/>
      <c r="AR317" s="64"/>
      <c r="AS317" s="64" t="s">
        <v>23</v>
      </c>
      <c r="AT317" s="64"/>
      <c r="AU317" s="64"/>
      <c r="AV317" s="64"/>
      <c r="AW317" s="64"/>
      <c r="AX317" s="64"/>
      <c r="AY317" s="64" t="s">
        <v>27</v>
      </c>
      <c r="AZ317" s="64"/>
      <c r="BA317" s="64"/>
      <c r="BB317" s="64"/>
      <c r="BC317" s="64"/>
      <c r="BD317" s="64"/>
      <c r="BE317" s="64"/>
      <c r="BF317" s="64"/>
      <c r="BG317" s="64"/>
      <c r="BH317" s="64" t="s">
        <v>60</v>
      </c>
      <c r="BI317" s="64"/>
      <c r="BJ317" s="64"/>
      <c r="BK317" s="64"/>
      <c r="BL317" s="64"/>
    </row>
    <row r="318" spans="1:64" ht="12.75" customHeight="1" x14ac:dyDescent="0.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t="s">
        <v>28</v>
      </c>
      <c r="AZ318" s="64"/>
      <c r="BA318" s="64"/>
      <c r="BB318" s="64" t="s">
        <v>29</v>
      </c>
      <c r="BC318" s="64"/>
      <c r="BD318" s="64"/>
      <c r="BE318" s="64" t="s">
        <v>30</v>
      </c>
      <c r="BF318" s="64"/>
      <c r="BG318" s="64"/>
      <c r="BH318" s="64"/>
      <c r="BI318" s="64"/>
      <c r="BJ318" s="64"/>
      <c r="BK318" s="64"/>
      <c r="BL318" s="64"/>
    </row>
    <row r="319" spans="1:64" ht="30" customHeight="1"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7"/>
      <c r="Z319" s="57"/>
      <c r="AA319" s="57"/>
      <c r="AB319" s="57"/>
      <c r="AC319" s="57"/>
      <c r="AD319" s="57"/>
      <c r="AE319" s="57"/>
      <c r="AF319" s="57"/>
      <c r="AG319" s="57"/>
      <c r="AH319" s="57"/>
      <c r="AI319" s="57"/>
      <c r="AJ319" s="57"/>
      <c r="AK319" s="57"/>
      <c r="AL319" s="58"/>
      <c r="AM319" s="59"/>
      <c r="AN319" s="56"/>
      <c r="AO319" s="56"/>
      <c r="AP319" s="56"/>
      <c r="AQ319" s="56"/>
      <c r="AR319" s="56"/>
      <c r="AS319" s="59"/>
      <c r="AT319" s="56"/>
      <c r="AU319" s="56"/>
      <c r="AV319" s="56"/>
      <c r="AW319" s="56"/>
      <c r="AX319" s="56"/>
      <c r="AY319" s="60">
        <f>DATEDIF(AM319,AS319,"Y")</f>
        <v>0</v>
      </c>
      <c r="AZ319" s="60"/>
      <c r="BA319" s="60"/>
      <c r="BB319" s="60">
        <f>MOD(DATEDIF(AM319,AS319,"M"),12)</f>
        <v>0</v>
      </c>
      <c r="BC319" s="60"/>
      <c r="BD319" s="60"/>
      <c r="BE319" s="60">
        <f>IF(DAY(AM319)&lt;=DAY(AS319),DAY(AS319)-DAY(AM319),AS319-DATE(YEAR(AS319),MONTH(AS319)-1,DAY(AM319)))</f>
        <v>0</v>
      </c>
      <c r="BF319" s="60"/>
      <c r="BG319" s="60"/>
      <c r="BH319" s="56"/>
      <c r="BI319" s="56"/>
      <c r="BJ319" s="56"/>
      <c r="BK319" s="56"/>
      <c r="BL319" s="56"/>
    </row>
    <row r="320" spans="1:64" ht="44.25" customHeight="1" x14ac:dyDescent="0.25">
      <c r="A320" s="61" t="s">
        <v>31</v>
      </c>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3"/>
    </row>
    <row r="321" spans="1:114" ht="8.25" customHeight="1" x14ac:dyDescent="0.25"/>
    <row r="322" spans="1:114" ht="12.75" customHeight="1" x14ac:dyDescent="0.25">
      <c r="A322" s="64" t="s">
        <v>25</v>
      </c>
      <c r="B322" s="64"/>
      <c r="C322" s="64"/>
      <c r="D322" s="64"/>
      <c r="E322" s="64"/>
      <c r="F322" s="64"/>
      <c r="G322" s="64"/>
      <c r="H322" s="64"/>
      <c r="I322" s="64"/>
      <c r="J322" s="64"/>
      <c r="K322" s="64"/>
      <c r="L322" s="64"/>
      <c r="M322" s="64"/>
      <c r="N322" s="64"/>
      <c r="O322" s="64"/>
      <c r="P322" s="64"/>
      <c r="Q322" s="64" t="s">
        <v>99</v>
      </c>
      <c r="R322" s="64"/>
      <c r="S322" s="64"/>
      <c r="T322" s="64"/>
      <c r="U322" s="64"/>
      <c r="V322" s="64"/>
      <c r="W322" s="64"/>
      <c r="X322" s="64"/>
      <c r="Y322" s="64" t="s">
        <v>26</v>
      </c>
      <c r="Z322" s="64"/>
      <c r="AA322" s="64"/>
      <c r="AB322" s="64"/>
      <c r="AC322" s="64"/>
      <c r="AD322" s="64"/>
      <c r="AE322" s="64"/>
      <c r="AF322" s="64"/>
      <c r="AG322" s="64"/>
      <c r="AH322" s="64"/>
      <c r="AI322" s="64"/>
      <c r="AJ322" s="64"/>
      <c r="AK322" s="64"/>
      <c r="AL322" s="64"/>
      <c r="AM322" s="64" t="s">
        <v>22</v>
      </c>
      <c r="AN322" s="64"/>
      <c r="AO322" s="64"/>
      <c r="AP322" s="64"/>
      <c r="AQ322" s="64"/>
      <c r="AR322" s="64"/>
      <c r="AS322" s="64" t="s">
        <v>23</v>
      </c>
      <c r="AT322" s="64"/>
      <c r="AU322" s="64"/>
      <c r="AV322" s="64"/>
      <c r="AW322" s="64"/>
      <c r="AX322" s="64"/>
      <c r="AY322" s="64" t="s">
        <v>27</v>
      </c>
      <c r="AZ322" s="64"/>
      <c r="BA322" s="64"/>
      <c r="BB322" s="64"/>
      <c r="BC322" s="64"/>
      <c r="BD322" s="64"/>
      <c r="BE322" s="64"/>
      <c r="BF322" s="64"/>
      <c r="BG322" s="64"/>
      <c r="BH322" s="64" t="s">
        <v>60</v>
      </c>
      <c r="BI322" s="64"/>
      <c r="BJ322" s="64"/>
      <c r="BK322" s="64"/>
      <c r="BL322" s="64"/>
    </row>
    <row r="323" spans="1:114" ht="12.75" customHeight="1" x14ac:dyDescent="0.2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t="s">
        <v>28</v>
      </c>
      <c r="AZ323" s="64"/>
      <c r="BA323" s="64"/>
      <c r="BB323" s="64" t="s">
        <v>29</v>
      </c>
      <c r="BC323" s="64"/>
      <c r="BD323" s="64"/>
      <c r="BE323" s="64" t="s">
        <v>30</v>
      </c>
      <c r="BF323" s="64"/>
      <c r="BG323" s="64"/>
      <c r="BH323" s="64"/>
      <c r="BI323" s="64"/>
      <c r="BJ323" s="64"/>
      <c r="BK323" s="64"/>
      <c r="BL323" s="64"/>
    </row>
    <row r="324" spans="1:114" ht="30" customHeight="1"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7"/>
      <c r="Z324" s="57"/>
      <c r="AA324" s="57"/>
      <c r="AB324" s="57"/>
      <c r="AC324" s="57"/>
      <c r="AD324" s="57"/>
      <c r="AE324" s="57"/>
      <c r="AF324" s="57"/>
      <c r="AG324" s="57"/>
      <c r="AH324" s="57"/>
      <c r="AI324" s="57"/>
      <c r="AJ324" s="57"/>
      <c r="AK324" s="57"/>
      <c r="AL324" s="58"/>
      <c r="AM324" s="59"/>
      <c r="AN324" s="56"/>
      <c r="AO324" s="56"/>
      <c r="AP324" s="56"/>
      <c r="AQ324" s="56"/>
      <c r="AR324" s="56"/>
      <c r="AS324" s="59"/>
      <c r="AT324" s="56"/>
      <c r="AU324" s="56"/>
      <c r="AV324" s="56"/>
      <c r="AW324" s="56"/>
      <c r="AX324" s="56"/>
      <c r="AY324" s="60">
        <f>DATEDIF(AM324,AS324,"Y")</f>
        <v>0</v>
      </c>
      <c r="AZ324" s="60"/>
      <c r="BA324" s="60"/>
      <c r="BB324" s="60">
        <f>MOD(DATEDIF(AM324,AS324,"M"),12)</f>
        <v>0</v>
      </c>
      <c r="BC324" s="60"/>
      <c r="BD324" s="60"/>
      <c r="BE324" s="60">
        <f>IF(DAY(AM324)&lt;=DAY(AS324),DAY(AS324)-DAY(AM324),AS324-DATE(YEAR(AS324),MONTH(AS324)-1,DAY(AM324)))</f>
        <v>0</v>
      </c>
      <c r="BF324" s="60"/>
      <c r="BG324" s="60"/>
      <c r="BH324" s="56"/>
      <c r="BI324" s="56"/>
      <c r="BJ324" s="56"/>
      <c r="BK324" s="56"/>
      <c r="BL324" s="56"/>
    </row>
    <row r="325" spans="1:114" ht="45" customHeight="1" x14ac:dyDescent="0.25">
      <c r="A325" s="61" t="s">
        <v>31</v>
      </c>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3"/>
    </row>
    <row r="326" spans="1:114" ht="7.5" hidden="1" customHeight="1" x14ac:dyDescent="0.25">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50">
        <f>SUM(AY324+AY319+AY314+AY309+AY304+AY294+AY290+AY285+AY280+AY275+AY270+AY265+AY260+AY255+AY250+AY245+AY240+AY235+AY230+AY299)</f>
        <v>0</v>
      </c>
      <c r="AZ326" s="50"/>
      <c r="BA326" s="50"/>
      <c r="BB326" s="50">
        <f>SUM(BB324+BB319+BB314+BB309+BB304+BB294+BB290+BB285+BB280+BB275+BB270+BB265+BB260+BB255+BB250+BB245+BB240+BB235+BB230+BB299)+BE327</f>
        <v>0</v>
      </c>
      <c r="BC326" s="50"/>
      <c r="BD326" s="50"/>
      <c r="BE326" s="50">
        <f>SUM(BE324+BE319+BE314+BE309+BE304+BE294+BE290+BE285+BE280+BE275+BE270+BE265+BE260+BE255+BE250+BE245+BE240+BE235+BE230+BE299)</f>
        <v>0</v>
      </c>
      <c r="BF326" s="49"/>
      <c r="BG326" s="49"/>
      <c r="BH326" s="49"/>
      <c r="BI326" s="49"/>
      <c r="BJ326" s="49"/>
      <c r="BK326" s="49"/>
      <c r="BL326" s="49"/>
    </row>
    <row r="327" spans="1:114" ht="7.5" hidden="1" customHeight="1" x14ac:dyDescent="0.25">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50"/>
      <c r="AZ327" s="50"/>
      <c r="BA327" s="50"/>
      <c r="BB327" s="50">
        <f>IF(BB326&gt;=12,INT(BB326/12),0)</f>
        <v>0</v>
      </c>
      <c r="BC327" s="50"/>
      <c r="BD327" s="50"/>
      <c r="BE327" s="50">
        <f>IF(BE326&gt;=30,INT(BE326/30),0)</f>
        <v>0</v>
      </c>
      <c r="BF327" s="49"/>
      <c r="BG327" s="49"/>
      <c r="BH327" s="49"/>
      <c r="BI327" s="49"/>
      <c r="BJ327" s="49"/>
      <c r="BK327" s="49"/>
      <c r="BL327" s="49"/>
    </row>
    <row r="328" spans="1:114" ht="7.5" customHeight="1" x14ac:dyDescent="0.2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50"/>
      <c r="AZ328" s="50"/>
      <c r="BA328" s="50"/>
      <c r="BB328" s="50"/>
      <c r="BC328" s="50"/>
      <c r="BD328" s="50"/>
      <c r="BE328" s="50"/>
      <c r="BF328" s="49"/>
      <c r="BG328" s="49"/>
      <c r="BH328" s="49"/>
      <c r="BI328" s="49"/>
      <c r="BJ328" s="49"/>
      <c r="BK328" s="49"/>
      <c r="BL328" s="49"/>
    </row>
    <row r="329" spans="1:114" ht="7.5" customHeight="1" x14ac:dyDescent="0.25">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50"/>
      <c r="AZ329" s="50"/>
      <c r="BA329" s="50"/>
      <c r="BB329" s="50"/>
      <c r="BC329" s="50"/>
      <c r="BD329" s="50"/>
      <c r="BE329" s="50"/>
      <c r="BF329" s="49"/>
      <c r="BG329" s="49"/>
      <c r="BH329" s="49"/>
      <c r="BI329" s="49"/>
      <c r="BJ329" s="49"/>
      <c r="BK329" s="49"/>
      <c r="BL329" s="49"/>
    </row>
    <row r="330" spans="1:114" ht="22.5" customHeight="1" x14ac:dyDescent="0.25">
      <c r="A330" s="65" t="s">
        <v>108</v>
      </c>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9" t="s">
        <v>28</v>
      </c>
      <c r="AZ330" s="70"/>
      <c r="BA330" s="71"/>
      <c r="BB330" s="69" t="s">
        <v>29</v>
      </c>
      <c r="BC330" s="70"/>
      <c r="BD330" s="71"/>
      <c r="BE330" s="69" t="s">
        <v>30</v>
      </c>
      <c r="BF330" s="70"/>
      <c r="BG330" s="71"/>
    </row>
    <row r="331" spans="1:114" ht="42" customHeight="1" x14ac:dyDescent="0.25">
      <c r="A331" s="64" t="s">
        <v>97</v>
      </c>
      <c r="B331" s="64"/>
      <c r="C331" s="64"/>
      <c r="D331" s="64"/>
      <c r="E331" s="64"/>
      <c r="F331" s="64"/>
      <c r="G331" s="64"/>
      <c r="H331" s="64"/>
      <c r="I331" s="101" t="s">
        <v>356</v>
      </c>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60">
        <f>AY326+BB327</f>
        <v>0</v>
      </c>
      <c r="AZ331" s="60"/>
      <c r="BA331" s="60"/>
      <c r="BB331" s="60">
        <f>IF(BB327&gt;0,BB326-(BB327*12),BB326)</f>
        <v>0</v>
      </c>
      <c r="BC331" s="60"/>
      <c r="BD331" s="60"/>
      <c r="BE331" s="60">
        <f>IF(BE327&gt;0,BE326-(BE327*30),BE326)</f>
        <v>0</v>
      </c>
      <c r="BF331" s="60"/>
      <c r="BG331" s="60"/>
      <c r="BH331" s="6"/>
      <c r="BI331" s="6"/>
      <c r="BJ331" s="6"/>
      <c r="BK331" s="6"/>
      <c r="BL331" s="6"/>
    </row>
    <row r="332" spans="1:114" s="25" customFormat="1" ht="7.5" customHeight="1" x14ac:dyDescent="0.25">
      <c r="A332" s="33"/>
      <c r="AO332" s="38"/>
      <c r="AP332" s="38"/>
      <c r="AQ332" s="38"/>
      <c r="AR332" s="38"/>
      <c r="AS332" s="38">
        <v>2</v>
      </c>
      <c r="AT332" s="38">
        <v>4</v>
      </c>
      <c r="AU332" s="38">
        <v>9</v>
      </c>
      <c r="AV332" s="38"/>
      <c r="AW332" s="38"/>
      <c r="AX332" s="38"/>
      <c r="AY332" s="34">
        <f>SUM(AY324+AY319+AY314+AY309+AY304+AY299+AY294+AY290+AY285+AY280+AY275+AY270+AY265+AY260+AY255+AY250+AY245+AY240+AY235+AY230)</f>
        <v>0</v>
      </c>
      <c r="AZ332" s="38"/>
      <c r="BA332" s="38"/>
      <c r="BB332" s="34">
        <f>SUM(BB324+BB319+BB314+BB309+BB304+BB299+BB294+BB290+BB285+BB280+BB275+BB270+BB265+BB260+BB255+BB250+BB245+BB240+BB235+BB230)+BE333</f>
        <v>0</v>
      </c>
      <c r="BC332" s="38"/>
      <c r="BD332" s="38"/>
      <c r="BE332" s="34">
        <f>SUM(BE324+BE319+BE314+BE309+BE304+BE299+BE294+BE290+BE285+BE280+BE275+BE270+BE265+BE260+BE255+BE250+BE245+BE240+BE235+BE230)</f>
        <v>0</v>
      </c>
      <c r="BF332" s="38"/>
      <c r="BG332" s="38"/>
      <c r="BH332" s="38"/>
      <c r="BI332" s="38"/>
      <c r="BJ332" s="38"/>
      <c r="BK332" s="38"/>
      <c r="BL332" s="38"/>
      <c r="CN332" s="47"/>
    </row>
    <row r="333" spans="1:114" s="25" customFormat="1" ht="10.5" customHeight="1" x14ac:dyDescent="0.25">
      <c r="AO333" s="38"/>
      <c r="AP333" s="38"/>
      <c r="AQ333" s="38"/>
      <c r="AR333" s="38"/>
      <c r="AS333" s="38">
        <v>2</v>
      </c>
      <c r="AT333" s="38">
        <v>5</v>
      </c>
      <c r="AU333" s="38">
        <v>4</v>
      </c>
      <c r="AV333" s="38"/>
      <c r="AW333" s="38"/>
      <c r="AX333" s="38"/>
      <c r="AY333" s="34">
        <f>IF(BB332&gt;=12,INT(BB332/12),0)</f>
        <v>0</v>
      </c>
      <c r="AZ333" s="38"/>
      <c r="BA333" s="38"/>
      <c r="BB333" s="34">
        <f>IF(BB332&gt;=12,INT(BB332/12),0)</f>
        <v>0</v>
      </c>
      <c r="BC333" s="38"/>
      <c r="BD333" s="38"/>
      <c r="BE333" s="34">
        <f>IF(BE332&gt;=30,INT(BE332/30),0)</f>
        <v>0</v>
      </c>
      <c r="BF333" s="38"/>
      <c r="BG333" s="38"/>
      <c r="BH333" s="38"/>
      <c r="BI333" s="38"/>
      <c r="BJ333" s="38"/>
      <c r="BK333" s="38"/>
      <c r="BL333" s="38"/>
      <c r="CN333" s="47"/>
    </row>
    <row r="334" spans="1:114" ht="15.75" customHeight="1" x14ac:dyDescent="0.25">
      <c r="A334" s="73" t="s">
        <v>32</v>
      </c>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Y334" s="32"/>
      <c r="BZ334" s="25"/>
      <c r="CA334" s="25"/>
      <c r="CB334" s="25"/>
      <c r="CC334" s="25"/>
      <c r="CD334" s="25"/>
      <c r="CE334" s="25"/>
      <c r="CF334" s="25"/>
      <c r="CG334" s="25"/>
      <c r="CH334" s="25"/>
      <c r="CI334" s="25"/>
      <c r="CJ334" s="25"/>
      <c r="CK334" s="25"/>
      <c r="CL334" s="25"/>
      <c r="CM334" s="25"/>
      <c r="CN334" s="47"/>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row>
    <row r="335" spans="1:114" ht="30" customHeight="1" x14ac:dyDescent="0.25">
      <c r="A335" s="64" t="s">
        <v>33</v>
      </c>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t="s">
        <v>104</v>
      </c>
      <c r="AY335" s="64"/>
      <c r="AZ335" s="64"/>
      <c r="BA335" s="64"/>
      <c r="BB335" s="64"/>
      <c r="BC335" s="64"/>
      <c r="BD335" s="64"/>
      <c r="BE335" s="64"/>
      <c r="BF335" s="64"/>
      <c r="BG335" s="64"/>
      <c r="BH335" s="64"/>
      <c r="BI335" s="64"/>
      <c r="BJ335" s="64"/>
      <c r="BK335" s="64"/>
      <c r="BL335" s="64"/>
      <c r="BY335" s="32"/>
      <c r="BZ335" s="25"/>
      <c r="CA335" s="25"/>
      <c r="CB335" s="25"/>
      <c r="CC335" s="25"/>
      <c r="CD335" s="25"/>
      <c r="CE335" s="25"/>
      <c r="CF335" s="25"/>
      <c r="CG335" s="25"/>
      <c r="CH335" s="25"/>
      <c r="CI335" s="25"/>
      <c r="CJ335" s="25"/>
      <c r="CK335" s="25"/>
      <c r="CL335" s="25"/>
      <c r="CM335" s="25"/>
      <c r="CN335" s="47"/>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row>
    <row r="336" spans="1:114" ht="17.25" customHeight="1" x14ac:dyDescent="0.25">
      <c r="A336" s="88" t="s">
        <v>105</v>
      </c>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90"/>
      <c r="AX336" s="78"/>
      <c r="AY336" s="79"/>
      <c r="AZ336" s="79"/>
      <c r="BA336" s="79"/>
      <c r="BB336" s="79"/>
      <c r="BC336" s="79"/>
      <c r="BD336" s="79"/>
      <c r="BE336" s="79"/>
      <c r="BF336" s="79"/>
      <c r="BG336" s="79"/>
      <c r="BH336" s="79"/>
      <c r="BI336" s="79"/>
      <c r="BJ336" s="79"/>
      <c r="BK336" s="79"/>
      <c r="BL336" s="80"/>
      <c r="BY336" s="32"/>
      <c r="BZ336" s="87"/>
      <c r="CA336" s="87"/>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row>
    <row r="337" spans="1:114" ht="17.25" customHeight="1" x14ac:dyDescent="0.25">
      <c r="A337" s="88" t="s">
        <v>106</v>
      </c>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90"/>
      <c r="AX337" s="78"/>
      <c r="AY337" s="79"/>
      <c r="AZ337" s="79"/>
      <c r="BA337" s="79"/>
      <c r="BB337" s="79"/>
      <c r="BC337" s="79"/>
      <c r="BD337" s="79"/>
      <c r="BE337" s="79"/>
      <c r="BF337" s="79"/>
      <c r="BG337" s="79"/>
      <c r="BH337" s="79"/>
      <c r="BI337" s="79"/>
      <c r="BJ337" s="79"/>
      <c r="BK337" s="79"/>
      <c r="BL337" s="80"/>
      <c r="BY337" s="32"/>
      <c r="BZ337" s="87"/>
      <c r="CA337" s="87"/>
      <c r="CB337" s="87"/>
      <c r="CC337" s="87"/>
      <c r="CD337" s="87"/>
      <c r="CE337" s="87"/>
      <c r="CF337" s="87"/>
      <c r="CG337" s="87"/>
      <c r="CH337" s="87"/>
      <c r="CI337" s="87"/>
      <c r="CJ337" s="87"/>
      <c r="CK337" s="87"/>
      <c r="CL337" s="87"/>
      <c r="CM337" s="87"/>
      <c r="CN337" s="87"/>
      <c r="CO337" s="87"/>
      <c r="CP337" s="87"/>
      <c r="CQ337" s="87"/>
      <c r="CR337" s="87"/>
      <c r="CS337" s="87"/>
      <c r="CT337" s="87"/>
      <c r="CU337" s="87"/>
      <c r="CV337" s="87"/>
      <c r="CW337" s="87"/>
      <c r="CX337" s="87"/>
      <c r="CY337" s="87"/>
      <c r="CZ337" s="87"/>
      <c r="DA337" s="87"/>
      <c r="DB337" s="87"/>
      <c r="DC337" s="87"/>
      <c r="DD337" s="87"/>
      <c r="DE337" s="87"/>
      <c r="DF337" s="87"/>
      <c r="DG337" s="87"/>
      <c r="DH337" s="87"/>
      <c r="DI337" s="87"/>
      <c r="DJ337" s="87"/>
    </row>
    <row r="338" spans="1:114" ht="17.25" customHeight="1" x14ac:dyDescent="0.25">
      <c r="A338" s="88" t="s">
        <v>107</v>
      </c>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90"/>
      <c r="AX338" s="78"/>
      <c r="AY338" s="79"/>
      <c r="AZ338" s="79"/>
      <c r="BA338" s="79"/>
      <c r="BB338" s="79"/>
      <c r="BC338" s="79"/>
      <c r="BD338" s="79"/>
      <c r="BE338" s="79"/>
      <c r="BF338" s="79"/>
      <c r="BG338" s="79"/>
      <c r="BH338" s="79"/>
      <c r="BI338" s="79"/>
      <c r="BJ338" s="79"/>
      <c r="BK338" s="79"/>
      <c r="BL338" s="80"/>
      <c r="BY338" s="32"/>
      <c r="BZ338" s="87"/>
      <c r="CA338" s="87"/>
      <c r="CB338" s="87"/>
      <c r="CC338" s="87"/>
      <c r="CD338" s="87"/>
      <c r="CE338" s="87"/>
      <c r="CF338" s="87"/>
      <c r="CG338" s="87"/>
      <c r="CH338" s="87"/>
      <c r="CI338" s="87"/>
      <c r="CJ338" s="87"/>
      <c r="CK338" s="87"/>
      <c r="CL338" s="87"/>
      <c r="CM338" s="87"/>
      <c r="CN338" s="87"/>
      <c r="CO338" s="87"/>
      <c r="CP338" s="87"/>
      <c r="CQ338" s="87"/>
      <c r="CR338" s="87"/>
      <c r="CS338" s="87"/>
      <c r="CT338" s="87"/>
      <c r="CU338" s="87"/>
      <c r="CV338" s="87"/>
      <c r="CW338" s="87"/>
      <c r="CX338" s="87"/>
      <c r="CY338" s="87"/>
      <c r="CZ338" s="87"/>
      <c r="DA338" s="87"/>
      <c r="DB338" s="87"/>
      <c r="DC338" s="87"/>
      <c r="DD338" s="87"/>
      <c r="DE338" s="87"/>
      <c r="DF338" s="87"/>
      <c r="DG338" s="87"/>
      <c r="DH338" s="87"/>
      <c r="DI338" s="87"/>
      <c r="DJ338" s="87"/>
    </row>
    <row r="339" spans="1:114" ht="23.25" customHeight="1" x14ac:dyDescent="0.25">
      <c r="A339" s="91" t="s">
        <v>355</v>
      </c>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3"/>
      <c r="AX339" s="78"/>
      <c r="AY339" s="79"/>
      <c r="AZ339" s="79"/>
      <c r="BA339" s="79"/>
      <c r="BB339" s="79"/>
      <c r="BC339" s="79"/>
      <c r="BD339" s="79"/>
      <c r="BE339" s="79"/>
      <c r="BF339" s="79"/>
      <c r="BG339" s="79"/>
      <c r="BH339" s="79"/>
      <c r="BI339" s="79"/>
      <c r="BJ339" s="79"/>
      <c r="BK339" s="79"/>
      <c r="BL339" s="80"/>
      <c r="BY339" s="32"/>
      <c r="BZ339" s="87"/>
      <c r="CA339" s="87"/>
      <c r="CB339" s="87"/>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row>
    <row r="340" spans="1:114" ht="17.25" customHeight="1" x14ac:dyDescent="0.25">
      <c r="A340" s="91"/>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3"/>
      <c r="AX340" s="78"/>
      <c r="AY340" s="79"/>
      <c r="AZ340" s="79"/>
      <c r="BA340" s="79"/>
      <c r="BB340" s="79"/>
      <c r="BC340" s="79"/>
      <c r="BD340" s="79"/>
      <c r="BE340" s="79"/>
      <c r="BF340" s="79"/>
      <c r="BG340" s="79"/>
      <c r="BH340" s="79"/>
      <c r="BI340" s="79"/>
      <c r="BJ340" s="79"/>
      <c r="BK340" s="79"/>
      <c r="BL340" s="80"/>
      <c r="BY340" s="32"/>
      <c r="BZ340" s="87"/>
      <c r="CA340" s="87"/>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87"/>
      <c r="DI340" s="87"/>
      <c r="DJ340" s="87"/>
    </row>
    <row r="341" spans="1:114" ht="17.25" customHeight="1" x14ac:dyDescent="0.25">
      <c r="A341" s="91"/>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3"/>
      <c r="AX341" s="78"/>
      <c r="AY341" s="79"/>
      <c r="AZ341" s="79"/>
      <c r="BA341" s="79"/>
      <c r="BB341" s="79"/>
      <c r="BC341" s="79"/>
      <c r="BD341" s="79"/>
      <c r="BE341" s="79"/>
      <c r="BF341" s="79"/>
      <c r="BG341" s="79"/>
      <c r="BH341" s="79"/>
      <c r="BI341" s="79"/>
      <c r="BJ341" s="79"/>
      <c r="BK341" s="79"/>
      <c r="BL341" s="80"/>
      <c r="BY341" s="32"/>
      <c r="BZ341" s="87"/>
      <c r="CA341" s="87"/>
      <c r="CB341" s="87"/>
      <c r="CC341" s="87"/>
      <c r="CD341" s="87"/>
      <c r="CE341" s="87"/>
      <c r="CF341" s="87"/>
      <c r="CG341" s="87"/>
      <c r="CH341" s="87"/>
      <c r="CI341" s="87"/>
      <c r="CJ341" s="87"/>
      <c r="CK341" s="87"/>
      <c r="CL341" s="87"/>
      <c r="CM341" s="87"/>
      <c r="CN341" s="87"/>
      <c r="CO341" s="87"/>
      <c r="CP341" s="87"/>
      <c r="CQ341" s="87"/>
      <c r="CR341" s="87"/>
      <c r="CS341" s="87"/>
      <c r="CT341" s="87"/>
      <c r="CU341" s="87"/>
      <c r="CV341" s="87"/>
      <c r="CW341" s="87"/>
      <c r="CX341" s="87"/>
      <c r="CY341" s="87"/>
      <c r="CZ341" s="87"/>
      <c r="DA341" s="87"/>
      <c r="DB341" s="87"/>
      <c r="DC341" s="87"/>
      <c r="DD341" s="87"/>
      <c r="DE341" s="87"/>
      <c r="DF341" s="87"/>
      <c r="DG341" s="87"/>
      <c r="DH341" s="87"/>
      <c r="DI341" s="87"/>
      <c r="DJ341" s="87"/>
    </row>
    <row r="342" spans="1:114" ht="17.25" customHeight="1" x14ac:dyDescent="0.25">
      <c r="A342" s="91"/>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3"/>
      <c r="AX342" s="78"/>
      <c r="AY342" s="79"/>
      <c r="AZ342" s="79"/>
      <c r="BA342" s="79"/>
      <c r="BB342" s="79"/>
      <c r="BC342" s="79"/>
      <c r="BD342" s="79"/>
      <c r="BE342" s="79"/>
      <c r="BF342" s="79"/>
      <c r="BG342" s="79"/>
      <c r="BH342" s="79"/>
      <c r="BI342" s="79"/>
      <c r="BJ342" s="79"/>
      <c r="BK342" s="79"/>
      <c r="BL342" s="80"/>
      <c r="BY342" s="32"/>
      <c r="BZ342" s="87"/>
      <c r="CA342" s="87"/>
      <c r="CB342" s="87"/>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87"/>
      <c r="DI342" s="87"/>
      <c r="DJ342" s="87"/>
    </row>
    <row r="343" spans="1:114" ht="17.25" customHeight="1" x14ac:dyDescent="0.25">
      <c r="A343" s="91"/>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3"/>
      <c r="AX343" s="78"/>
      <c r="AY343" s="79"/>
      <c r="AZ343" s="79"/>
      <c r="BA343" s="79"/>
      <c r="BB343" s="79"/>
      <c r="BC343" s="79"/>
      <c r="BD343" s="79"/>
      <c r="BE343" s="79"/>
      <c r="BF343" s="79"/>
      <c r="BG343" s="79"/>
      <c r="BH343" s="79"/>
      <c r="BI343" s="79"/>
      <c r="BJ343" s="79"/>
      <c r="BK343" s="79"/>
      <c r="BL343" s="80"/>
      <c r="BY343" s="32"/>
      <c r="BZ343" s="38"/>
      <c r="CA343" s="38"/>
      <c r="CB343" s="38"/>
      <c r="CC343" s="38"/>
      <c r="CD343" s="38"/>
      <c r="CE343" s="38"/>
      <c r="CF343" s="38"/>
      <c r="CG343" s="38"/>
      <c r="CH343" s="38"/>
      <c r="CI343" s="38"/>
      <c r="CJ343" s="38"/>
      <c r="CK343" s="38"/>
      <c r="CL343" s="38"/>
      <c r="CM343" s="38"/>
      <c r="CN343" s="4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row>
    <row r="344" spans="1:114" ht="17.25" customHeight="1" x14ac:dyDescent="0.25">
      <c r="A344" s="91"/>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3"/>
      <c r="AX344" s="78"/>
      <c r="AY344" s="79"/>
      <c r="AZ344" s="79"/>
      <c r="BA344" s="79"/>
      <c r="BB344" s="79"/>
      <c r="BC344" s="79"/>
      <c r="BD344" s="79"/>
      <c r="BE344" s="79"/>
      <c r="BF344" s="79"/>
      <c r="BG344" s="79"/>
      <c r="BH344" s="79"/>
      <c r="BI344" s="79"/>
      <c r="BJ344" s="79"/>
      <c r="BK344" s="79"/>
      <c r="BL344" s="80"/>
      <c r="BY344" s="32"/>
      <c r="BZ344" s="38"/>
      <c r="CA344" s="38"/>
      <c r="CB344" s="38"/>
      <c r="CC344" s="38"/>
      <c r="CD344" s="38"/>
      <c r="CE344" s="38"/>
      <c r="CF344" s="38"/>
      <c r="CG344" s="38"/>
      <c r="CH344" s="38"/>
      <c r="CI344" s="38"/>
      <c r="CJ344" s="38"/>
      <c r="CK344" s="38"/>
      <c r="CL344" s="38"/>
      <c r="CM344" s="38"/>
      <c r="CN344" s="4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row>
    <row r="345" spans="1:114" ht="7.5" customHeight="1" x14ac:dyDescent="0.25">
      <c r="BY345" s="32"/>
      <c r="BZ345" s="25"/>
      <c r="CA345" s="25"/>
      <c r="CB345" s="25"/>
      <c r="CC345" s="25"/>
      <c r="CD345" s="25"/>
      <c r="CE345" s="25"/>
      <c r="CF345" s="25"/>
      <c r="CG345" s="25"/>
      <c r="CH345" s="25"/>
      <c r="CI345" s="25"/>
      <c r="CJ345" s="25"/>
      <c r="CK345" s="25"/>
      <c r="CL345" s="25"/>
      <c r="CM345" s="25"/>
      <c r="CN345" s="47"/>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row>
    <row r="346" spans="1:114" ht="18.75" customHeight="1" x14ac:dyDescent="0.25">
      <c r="A346" s="8" t="s">
        <v>34</v>
      </c>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10"/>
      <c r="BY346" s="32"/>
      <c r="BZ346" s="25"/>
      <c r="CA346" s="25"/>
      <c r="CB346" s="25"/>
      <c r="CC346" s="25"/>
      <c r="CD346" s="25"/>
      <c r="CE346" s="25"/>
      <c r="CF346" s="25"/>
      <c r="CG346" s="25"/>
      <c r="CH346" s="25"/>
      <c r="CI346" s="25"/>
      <c r="CJ346" s="25"/>
      <c r="CK346" s="25"/>
      <c r="CL346" s="25"/>
      <c r="CM346" s="25"/>
      <c r="CN346" s="47"/>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row>
    <row r="347" spans="1:114" ht="7.5" customHeight="1" x14ac:dyDescent="0.25">
      <c r="BY347" s="32"/>
      <c r="BZ347" s="32"/>
      <c r="CA347" s="32"/>
      <c r="CB347" s="32"/>
      <c r="CC347" s="32"/>
      <c r="CD347" s="32"/>
      <c r="CE347" s="32"/>
      <c r="CF347" s="32"/>
      <c r="CG347" s="32"/>
      <c r="CH347" s="32"/>
      <c r="CI347" s="32"/>
      <c r="CJ347" s="32"/>
      <c r="CK347" s="32"/>
      <c r="CL347" s="32"/>
      <c r="CM347" s="32"/>
      <c r="CN347" s="46"/>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row>
    <row r="348" spans="1:114" ht="37.5" customHeight="1" x14ac:dyDescent="0.25">
      <c r="A348" s="64" t="s">
        <v>35</v>
      </c>
      <c r="B348" s="64"/>
      <c r="C348" s="64"/>
      <c r="D348" s="64"/>
      <c r="E348" s="64"/>
      <c r="F348" s="64"/>
      <c r="G348" s="64"/>
      <c r="H348" s="64"/>
      <c r="I348" s="64"/>
      <c r="J348" s="64"/>
      <c r="K348" s="64"/>
      <c r="L348" s="64"/>
      <c r="M348" s="64"/>
      <c r="N348" s="64"/>
      <c r="O348" s="64"/>
      <c r="P348" s="64"/>
      <c r="Q348" s="64"/>
      <c r="R348" s="64"/>
      <c r="S348" s="64"/>
      <c r="T348" s="64"/>
      <c r="U348" s="64" t="s">
        <v>36</v>
      </c>
      <c r="V348" s="64"/>
      <c r="W348" s="64"/>
      <c r="X348" s="64"/>
      <c r="Y348" s="64"/>
      <c r="Z348" s="64"/>
      <c r="AA348" s="64"/>
      <c r="AB348" s="64"/>
      <c r="AC348" s="64"/>
      <c r="AD348" s="64"/>
      <c r="AE348" s="64"/>
      <c r="AF348" s="64"/>
      <c r="AG348" s="64"/>
      <c r="AH348" s="64"/>
      <c r="AI348" s="64"/>
      <c r="AJ348" s="64"/>
      <c r="AK348" s="64"/>
      <c r="AL348" s="64"/>
      <c r="AM348" s="69" t="s">
        <v>37</v>
      </c>
      <c r="AN348" s="70"/>
      <c r="AO348" s="70"/>
      <c r="AP348" s="70"/>
      <c r="AQ348" s="70"/>
      <c r="AR348" s="70"/>
      <c r="AS348" s="70"/>
      <c r="AT348" s="70"/>
      <c r="AU348" s="70"/>
      <c r="AV348" s="70"/>
      <c r="AW348" s="70"/>
      <c r="AX348" s="70"/>
      <c r="AY348" s="70"/>
      <c r="AZ348" s="70"/>
      <c r="BA348" s="71"/>
      <c r="BB348" s="69" t="s">
        <v>109</v>
      </c>
      <c r="BC348" s="70"/>
      <c r="BD348" s="70"/>
      <c r="BE348" s="70"/>
      <c r="BF348" s="70"/>
      <c r="BG348" s="70"/>
      <c r="BH348" s="70"/>
      <c r="BI348" s="70"/>
      <c r="BJ348" s="70"/>
      <c r="BK348" s="70"/>
      <c r="BL348" s="71"/>
      <c r="BY348" s="32"/>
      <c r="BZ348" s="32"/>
      <c r="CA348" s="32"/>
      <c r="CB348" s="32"/>
      <c r="CC348" s="32"/>
      <c r="CD348" s="32"/>
      <c r="CE348" s="32"/>
      <c r="CF348" s="32"/>
      <c r="CG348" s="32"/>
      <c r="CH348" s="32"/>
      <c r="CI348" s="32"/>
      <c r="CJ348" s="32"/>
      <c r="CK348" s="32"/>
      <c r="CL348" s="32"/>
      <c r="CM348" s="32"/>
      <c r="CN348" s="46"/>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row>
    <row r="349" spans="1:114" ht="24" customHeight="1" x14ac:dyDescent="0.25">
      <c r="A349" s="72"/>
      <c r="B349" s="57"/>
      <c r="C349" s="57"/>
      <c r="D349" s="57"/>
      <c r="E349" s="57"/>
      <c r="F349" s="57"/>
      <c r="G349" s="57"/>
      <c r="H349" s="57"/>
      <c r="I349" s="57"/>
      <c r="J349" s="57"/>
      <c r="K349" s="57"/>
      <c r="L349" s="57"/>
      <c r="M349" s="57"/>
      <c r="N349" s="57"/>
      <c r="O349" s="57"/>
      <c r="P349" s="57"/>
      <c r="Q349" s="57"/>
      <c r="R349" s="57"/>
      <c r="S349" s="57"/>
      <c r="T349" s="58"/>
      <c r="U349" s="72"/>
      <c r="V349" s="57"/>
      <c r="W349" s="57"/>
      <c r="X349" s="57"/>
      <c r="Y349" s="57"/>
      <c r="Z349" s="57"/>
      <c r="AA349" s="57"/>
      <c r="AB349" s="57"/>
      <c r="AC349" s="57"/>
      <c r="AD349" s="57"/>
      <c r="AE349" s="57"/>
      <c r="AF349" s="57"/>
      <c r="AG349" s="57"/>
      <c r="AH349" s="57"/>
      <c r="AI349" s="57"/>
      <c r="AJ349" s="57"/>
      <c r="AK349" s="57"/>
      <c r="AL349" s="58"/>
      <c r="AM349" s="72"/>
      <c r="AN349" s="57"/>
      <c r="AO349" s="57"/>
      <c r="AP349" s="57"/>
      <c r="AQ349" s="57"/>
      <c r="AR349" s="57"/>
      <c r="AS349" s="57"/>
      <c r="AT349" s="57"/>
      <c r="AU349" s="57"/>
      <c r="AV349" s="57"/>
      <c r="AW349" s="57"/>
      <c r="AX349" s="57"/>
      <c r="AY349" s="57"/>
      <c r="AZ349" s="57"/>
      <c r="BA349" s="57"/>
      <c r="BB349" s="56"/>
      <c r="BC349" s="56"/>
      <c r="BD349" s="56"/>
      <c r="BE349" s="56"/>
      <c r="BF349" s="56"/>
      <c r="BG349" s="56"/>
      <c r="BH349" s="56"/>
      <c r="BI349" s="56"/>
      <c r="BJ349" s="56"/>
      <c r="BK349" s="56"/>
      <c r="BL349" s="56"/>
    </row>
    <row r="350" spans="1:114" ht="24" customHeight="1" x14ac:dyDescent="0.25">
      <c r="A350" s="39"/>
      <c r="B350" s="40"/>
      <c r="C350" s="40"/>
      <c r="D350" s="40"/>
      <c r="E350" s="40"/>
      <c r="F350" s="40"/>
      <c r="G350" s="40"/>
      <c r="H350" s="40"/>
      <c r="I350" s="40"/>
      <c r="J350" s="40"/>
      <c r="K350" s="40"/>
      <c r="L350" s="40"/>
      <c r="M350" s="40"/>
      <c r="N350" s="40"/>
      <c r="O350" s="40"/>
      <c r="P350" s="40"/>
      <c r="Q350" s="40"/>
      <c r="R350" s="40"/>
      <c r="S350" s="40"/>
      <c r="T350" s="41"/>
      <c r="U350" s="39"/>
      <c r="V350" s="40"/>
      <c r="W350" s="40"/>
      <c r="X350" s="40"/>
      <c r="Y350" s="40"/>
      <c r="Z350" s="40"/>
      <c r="AA350" s="40"/>
      <c r="AB350" s="40"/>
      <c r="AC350" s="40"/>
      <c r="AD350" s="40"/>
      <c r="AE350" s="40"/>
      <c r="AF350" s="40"/>
      <c r="AG350" s="40"/>
      <c r="AH350" s="40"/>
      <c r="AI350" s="40"/>
      <c r="AJ350" s="40"/>
      <c r="AK350" s="40"/>
      <c r="AL350" s="41"/>
      <c r="AM350" s="39"/>
      <c r="AN350" s="40"/>
      <c r="AO350" s="40"/>
      <c r="AP350" s="40"/>
      <c r="AQ350" s="40"/>
      <c r="AR350" s="40"/>
      <c r="AS350" s="40"/>
      <c r="AT350" s="40"/>
      <c r="AU350" s="40"/>
      <c r="AV350" s="40"/>
      <c r="AW350" s="40"/>
      <c r="AX350" s="40"/>
      <c r="AY350" s="40"/>
      <c r="AZ350" s="40"/>
      <c r="BA350" s="40"/>
      <c r="BB350" s="72"/>
      <c r="BC350" s="57"/>
      <c r="BD350" s="57"/>
      <c r="BE350" s="57"/>
      <c r="BF350" s="57"/>
      <c r="BG350" s="57"/>
      <c r="BH350" s="57"/>
      <c r="BI350" s="57"/>
      <c r="BJ350" s="57"/>
      <c r="BK350" s="57"/>
      <c r="BL350" s="58"/>
    </row>
    <row r="351" spans="1:114" ht="24" customHeight="1" x14ac:dyDescent="0.25">
      <c r="A351" s="39"/>
      <c r="B351" s="40"/>
      <c r="C351" s="40"/>
      <c r="D351" s="40"/>
      <c r="E351" s="40"/>
      <c r="F351" s="40"/>
      <c r="G351" s="40"/>
      <c r="H351" s="40"/>
      <c r="I351" s="40"/>
      <c r="J351" s="40"/>
      <c r="K351" s="40"/>
      <c r="L351" s="40"/>
      <c r="M351" s="40"/>
      <c r="N351" s="40"/>
      <c r="O351" s="40"/>
      <c r="P351" s="40"/>
      <c r="Q351" s="40"/>
      <c r="R351" s="40"/>
      <c r="S351" s="40"/>
      <c r="T351" s="41"/>
      <c r="U351" s="39"/>
      <c r="V351" s="40"/>
      <c r="W351" s="40"/>
      <c r="X351" s="40"/>
      <c r="Y351" s="40"/>
      <c r="Z351" s="40"/>
      <c r="AA351" s="40"/>
      <c r="AB351" s="40"/>
      <c r="AC351" s="40"/>
      <c r="AD351" s="40"/>
      <c r="AE351" s="40"/>
      <c r="AF351" s="40"/>
      <c r="AG351" s="40"/>
      <c r="AH351" s="40"/>
      <c r="AI351" s="40"/>
      <c r="AJ351" s="40"/>
      <c r="AK351" s="40"/>
      <c r="AL351" s="41"/>
      <c r="AM351" s="39"/>
      <c r="AN351" s="40"/>
      <c r="AO351" s="40"/>
      <c r="AP351" s="40"/>
      <c r="AQ351" s="40"/>
      <c r="AR351" s="40"/>
      <c r="AS351" s="40"/>
      <c r="AT351" s="40"/>
      <c r="AU351" s="40"/>
      <c r="AV351" s="40"/>
      <c r="AW351" s="40"/>
      <c r="AX351" s="40"/>
      <c r="AY351" s="40"/>
      <c r="AZ351" s="40"/>
      <c r="BA351" s="40"/>
      <c r="BB351" s="72"/>
      <c r="BC351" s="57"/>
      <c r="BD351" s="57"/>
      <c r="BE351" s="57"/>
      <c r="BF351" s="57"/>
      <c r="BG351" s="57"/>
      <c r="BH351" s="57"/>
      <c r="BI351" s="57"/>
      <c r="BJ351" s="57"/>
      <c r="BK351" s="57"/>
      <c r="BL351" s="58"/>
    </row>
    <row r="352" spans="1:114" ht="24" customHeight="1" x14ac:dyDescent="0.25">
      <c r="A352" s="72"/>
      <c r="B352" s="57"/>
      <c r="C352" s="57"/>
      <c r="D352" s="57"/>
      <c r="E352" s="57"/>
      <c r="F352" s="57"/>
      <c r="G352" s="57"/>
      <c r="H352" s="57"/>
      <c r="I352" s="57"/>
      <c r="J352" s="57"/>
      <c r="K352" s="57"/>
      <c r="L352" s="57"/>
      <c r="M352" s="57"/>
      <c r="N352" s="57"/>
      <c r="O352" s="57"/>
      <c r="P352" s="57"/>
      <c r="Q352" s="57"/>
      <c r="R352" s="57"/>
      <c r="S352" s="57"/>
      <c r="T352" s="58"/>
      <c r="U352" s="72"/>
      <c r="V352" s="57"/>
      <c r="W352" s="57"/>
      <c r="X352" s="57"/>
      <c r="Y352" s="57"/>
      <c r="Z352" s="57"/>
      <c r="AA352" s="57"/>
      <c r="AB352" s="57"/>
      <c r="AC352" s="57"/>
      <c r="AD352" s="57"/>
      <c r="AE352" s="57"/>
      <c r="AF352" s="57"/>
      <c r="AG352" s="57"/>
      <c r="AH352" s="57"/>
      <c r="AI352" s="57"/>
      <c r="AJ352" s="57"/>
      <c r="AK352" s="57"/>
      <c r="AL352" s="58"/>
      <c r="AM352" s="72"/>
      <c r="AN352" s="57"/>
      <c r="AO352" s="57"/>
      <c r="AP352" s="57"/>
      <c r="AQ352" s="57"/>
      <c r="AR352" s="57"/>
      <c r="AS352" s="57"/>
      <c r="AT352" s="57"/>
      <c r="AU352" s="57"/>
      <c r="AV352" s="57"/>
      <c r="AW352" s="57"/>
      <c r="AX352" s="57"/>
      <c r="AY352" s="57"/>
      <c r="AZ352" s="57"/>
      <c r="BA352" s="57"/>
      <c r="BB352" s="56"/>
      <c r="BC352" s="56"/>
      <c r="BD352" s="56"/>
      <c r="BE352" s="56"/>
      <c r="BF352" s="56"/>
      <c r="BG352" s="56"/>
      <c r="BH352" s="56"/>
      <c r="BI352" s="56"/>
      <c r="BJ352" s="56"/>
      <c r="BK352" s="56"/>
      <c r="BL352" s="56"/>
    </row>
    <row r="353" spans="1:64" ht="24" customHeight="1" x14ac:dyDescent="0.25">
      <c r="A353" s="72"/>
      <c r="B353" s="57"/>
      <c r="C353" s="57"/>
      <c r="D353" s="57"/>
      <c r="E353" s="57"/>
      <c r="F353" s="57"/>
      <c r="G353" s="57"/>
      <c r="H353" s="57"/>
      <c r="I353" s="57"/>
      <c r="J353" s="57"/>
      <c r="K353" s="57"/>
      <c r="L353" s="57"/>
      <c r="M353" s="57"/>
      <c r="N353" s="57"/>
      <c r="O353" s="57"/>
      <c r="P353" s="57"/>
      <c r="Q353" s="57"/>
      <c r="R353" s="57"/>
      <c r="S353" s="57"/>
      <c r="T353" s="58"/>
      <c r="U353" s="72"/>
      <c r="V353" s="57"/>
      <c r="W353" s="57"/>
      <c r="X353" s="57"/>
      <c r="Y353" s="57"/>
      <c r="Z353" s="57"/>
      <c r="AA353" s="57"/>
      <c r="AB353" s="57"/>
      <c r="AC353" s="57"/>
      <c r="AD353" s="57"/>
      <c r="AE353" s="57"/>
      <c r="AF353" s="57"/>
      <c r="AG353" s="57"/>
      <c r="AH353" s="57"/>
      <c r="AI353" s="57"/>
      <c r="AJ353" s="57"/>
      <c r="AK353" s="57"/>
      <c r="AL353" s="58"/>
      <c r="AM353" s="72"/>
      <c r="AN353" s="57"/>
      <c r="AO353" s="57"/>
      <c r="AP353" s="57"/>
      <c r="AQ353" s="57"/>
      <c r="AR353" s="57"/>
      <c r="AS353" s="57"/>
      <c r="AT353" s="57"/>
      <c r="AU353" s="57"/>
      <c r="AV353" s="57"/>
      <c r="AW353" s="57"/>
      <c r="AX353" s="57"/>
      <c r="AY353" s="57"/>
      <c r="AZ353" s="57"/>
      <c r="BA353" s="57"/>
      <c r="BB353" s="56"/>
      <c r="BC353" s="56"/>
      <c r="BD353" s="56"/>
      <c r="BE353" s="56"/>
      <c r="BF353" s="56"/>
      <c r="BG353" s="56"/>
      <c r="BH353" s="56"/>
      <c r="BI353" s="56"/>
      <c r="BJ353" s="56"/>
      <c r="BK353" s="56"/>
      <c r="BL353" s="56"/>
    </row>
    <row r="354" spans="1:64" ht="7.5" customHeight="1" x14ac:dyDescent="0.25"/>
    <row r="355" spans="1:64" ht="18.75" customHeight="1" x14ac:dyDescent="0.25">
      <c r="A355" s="8" t="s">
        <v>38</v>
      </c>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10"/>
    </row>
    <row r="356" spans="1:64" ht="7.5" customHeight="1" x14ac:dyDescent="0.25"/>
    <row r="357" spans="1:64" ht="13.5" customHeight="1" x14ac:dyDescent="0.25">
      <c r="BH357" s="69" t="s">
        <v>60</v>
      </c>
      <c r="BI357" s="70"/>
      <c r="BJ357" s="70"/>
      <c r="BK357" s="70"/>
      <c r="BL357" s="71"/>
    </row>
    <row r="358" spans="1:64" ht="35.1" customHeight="1" x14ac:dyDescent="0.25">
      <c r="A358" s="64" t="s">
        <v>39</v>
      </c>
      <c r="B358" s="64"/>
      <c r="C358" s="64"/>
      <c r="D358" s="64"/>
      <c r="E358" s="64"/>
      <c r="F358" s="64"/>
      <c r="G358" s="64"/>
      <c r="H358" s="64"/>
      <c r="I358" s="64"/>
      <c r="J358" s="64"/>
      <c r="K358" s="64"/>
      <c r="L358" s="64"/>
      <c r="M358" s="64"/>
      <c r="N358" s="64"/>
      <c r="O358" s="64"/>
      <c r="P358" s="64"/>
      <c r="Q358" s="64"/>
      <c r="R358" s="111" t="s">
        <v>77</v>
      </c>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06"/>
      <c r="AV358" s="103" t="s">
        <v>18</v>
      </c>
      <c r="AW358" s="104"/>
      <c r="AX358" s="104"/>
      <c r="AY358" s="56"/>
      <c r="AZ358" s="56"/>
      <c r="BA358" s="56"/>
      <c r="BB358" s="103" t="s">
        <v>19</v>
      </c>
      <c r="BC358" s="104"/>
      <c r="BD358" s="104"/>
      <c r="BE358" s="56"/>
      <c r="BF358" s="56"/>
      <c r="BG358" s="56"/>
      <c r="BH358" s="56"/>
      <c r="BI358" s="56"/>
      <c r="BJ358" s="56"/>
      <c r="BK358" s="56"/>
      <c r="BL358" s="56"/>
    </row>
    <row r="359" spans="1:64" ht="12.75" customHeight="1" x14ac:dyDescent="0.25">
      <c r="A359" s="11" t="s">
        <v>354</v>
      </c>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row>
    <row r="360" spans="1:64" ht="35.1" customHeight="1" x14ac:dyDescent="0.25">
      <c r="A360" s="64" t="s">
        <v>40</v>
      </c>
      <c r="B360" s="64"/>
      <c r="C360" s="64"/>
      <c r="D360" s="64"/>
      <c r="E360" s="64"/>
      <c r="F360" s="64"/>
      <c r="G360" s="64"/>
      <c r="H360" s="64"/>
      <c r="I360" s="64"/>
      <c r="J360" s="64"/>
      <c r="K360" s="64"/>
      <c r="L360" s="64"/>
      <c r="M360" s="64"/>
      <c r="N360" s="64"/>
      <c r="O360" s="64"/>
      <c r="P360" s="64"/>
      <c r="Q360" s="64"/>
      <c r="R360" s="109" t="s">
        <v>352</v>
      </c>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10"/>
      <c r="AV360" s="103" t="s">
        <v>18</v>
      </c>
      <c r="AW360" s="104"/>
      <c r="AX360" s="104"/>
      <c r="AY360" s="56"/>
      <c r="AZ360" s="56"/>
      <c r="BA360" s="56"/>
      <c r="BB360" s="103" t="s">
        <v>19</v>
      </c>
      <c r="BC360" s="104"/>
      <c r="BD360" s="104"/>
      <c r="BE360" s="56"/>
      <c r="BF360" s="56"/>
      <c r="BG360" s="56"/>
      <c r="BH360" s="56"/>
      <c r="BI360" s="56"/>
      <c r="BJ360" s="56"/>
      <c r="BK360" s="56"/>
      <c r="BL360" s="56"/>
    </row>
    <row r="361" spans="1:64" ht="12.75" customHeight="1" x14ac:dyDescent="0.25">
      <c r="A361" s="112" t="s">
        <v>353</v>
      </c>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row>
    <row r="362" spans="1:64" ht="13.5" customHeight="1" x14ac:dyDescent="0.25">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c r="BL362" s="113"/>
    </row>
    <row r="363" spans="1:64" ht="7.5" customHeight="1" x14ac:dyDescent="0.25"/>
    <row r="364" spans="1:64" ht="18.75" customHeight="1" x14ac:dyDescent="0.25">
      <c r="A364" s="8" t="s">
        <v>41</v>
      </c>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10"/>
    </row>
    <row r="365" spans="1:64" ht="7.5" customHeight="1" x14ac:dyDescent="0.25"/>
    <row r="366" spans="1:64" ht="24.95" customHeight="1" x14ac:dyDescent="0.25">
      <c r="A366" s="105" t="s">
        <v>42</v>
      </c>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3" t="s">
        <v>18</v>
      </c>
      <c r="BB366" s="104"/>
      <c r="BC366" s="104"/>
      <c r="BD366" s="56"/>
      <c r="BE366" s="56"/>
      <c r="BF366" s="56"/>
      <c r="BG366" s="103" t="s">
        <v>19</v>
      </c>
      <c r="BH366" s="104"/>
      <c r="BI366" s="104"/>
      <c r="BJ366" s="56"/>
      <c r="BK366" s="56"/>
      <c r="BL366" s="56"/>
    </row>
    <row r="367" spans="1:64" ht="24.95" customHeight="1" x14ac:dyDescent="0.25">
      <c r="A367" s="105" t="s">
        <v>43</v>
      </c>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3" t="s">
        <v>18</v>
      </c>
      <c r="BB367" s="104"/>
      <c r="BC367" s="104"/>
      <c r="BD367" s="56"/>
      <c r="BE367" s="56"/>
      <c r="BF367" s="56"/>
      <c r="BG367" s="103" t="s">
        <v>19</v>
      </c>
      <c r="BH367" s="104"/>
      <c r="BI367" s="104"/>
      <c r="BJ367" s="56"/>
      <c r="BK367" s="56"/>
      <c r="BL367" s="56"/>
    </row>
    <row r="368" spans="1:64" ht="24.95" customHeight="1" x14ac:dyDescent="0.25">
      <c r="A368" s="105" t="s">
        <v>44</v>
      </c>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3" t="s">
        <v>18</v>
      </c>
      <c r="BB368" s="104"/>
      <c r="BC368" s="104"/>
      <c r="BD368" s="56"/>
      <c r="BE368" s="56"/>
      <c r="BF368" s="56"/>
      <c r="BG368" s="103" t="s">
        <v>19</v>
      </c>
      <c r="BH368" s="104"/>
      <c r="BI368" s="104"/>
      <c r="BJ368" s="56"/>
      <c r="BK368" s="56"/>
      <c r="BL368" s="56"/>
    </row>
    <row r="369" spans="1:65" ht="24.95" customHeight="1" x14ac:dyDescent="0.25">
      <c r="A369" s="105" t="s">
        <v>45</v>
      </c>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3" t="s">
        <v>18</v>
      </c>
      <c r="BB369" s="104"/>
      <c r="BC369" s="104"/>
      <c r="BD369" s="56"/>
      <c r="BE369" s="56"/>
      <c r="BF369" s="56"/>
      <c r="BG369" s="103" t="s">
        <v>19</v>
      </c>
      <c r="BH369" s="104"/>
      <c r="BI369" s="104"/>
      <c r="BJ369" s="56"/>
      <c r="BK369" s="56"/>
      <c r="BL369" s="56"/>
    </row>
    <row r="370" spans="1:65" ht="24.95" customHeight="1" x14ac:dyDescent="0.25">
      <c r="A370" s="106" t="s">
        <v>362</v>
      </c>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c r="AY370" s="107"/>
      <c r="AZ370" s="108"/>
      <c r="BA370" s="103" t="s">
        <v>18</v>
      </c>
      <c r="BB370" s="104"/>
      <c r="BC370" s="104"/>
      <c r="BD370" s="56"/>
      <c r="BE370" s="56"/>
      <c r="BF370" s="56"/>
      <c r="BG370" s="103" t="s">
        <v>19</v>
      </c>
      <c r="BH370" s="104"/>
      <c r="BI370" s="104"/>
      <c r="BJ370" s="56"/>
      <c r="BK370" s="56"/>
      <c r="BL370" s="56"/>
    </row>
    <row r="371" spans="1:65" ht="24.95" customHeight="1" x14ac:dyDescent="0.25">
      <c r="A371" s="105" t="s">
        <v>358</v>
      </c>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3" t="s">
        <v>18</v>
      </c>
      <c r="BB371" s="104"/>
      <c r="BC371" s="104"/>
      <c r="BD371" s="56"/>
      <c r="BE371" s="56"/>
      <c r="BF371" s="56"/>
      <c r="BG371" s="103" t="s">
        <v>19</v>
      </c>
      <c r="BH371" s="104"/>
      <c r="BI371" s="104"/>
      <c r="BJ371" s="56"/>
      <c r="BK371" s="56"/>
      <c r="BL371" s="56"/>
    </row>
    <row r="372" spans="1:65" ht="24.95" customHeight="1" x14ac:dyDescent="0.25">
      <c r="A372" s="88" t="s">
        <v>363</v>
      </c>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90"/>
      <c r="BA372" s="103" t="s">
        <v>18</v>
      </c>
      <c r="BB372" s="104"/>
      <c r="BC372" s="104"/>
      <c r="BD372" s="56"/>
      <c r="BE372" s="56"/>
      <c r="BF372" s="56"/>
      <c r="BG372" s="103" t="s">
        <v>19</v>
      </c>
      <c r="BH372" s="104"/>
      <c r="BI372" s="104"/>
      <c r="BJ372" s="56"/>
      <c r="BK372" s="56"/>
      <c r="BL372" s="56"/>
    </row>
    <row r="373" spans="1:65" ht="24.95" customHeight="1" x14ac:dyDescent="0.25">
      <c r="A373" s="88" t="s">
        <v>364</v>
      </c>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90"/>
      <c r="BA373" s="103" t="s">
        <v>18</v>
      </c>
      <c r="BB373" s="104"/>
      <c r="BC373" s="104"/>
      <c r="BD373" s="56"/>
      <c r="BE373" s="56"/>
      <c r="BF373" s="56"/>
      <c r="BG373" s="103" t="s">
        <v>19</v>
      </c>
      <c r="BH373" s="104"/>
      <c r="BI373" s="104"/>
      <c r="BJ373" s="56"/>
      <c r="BK373" s="56"/>
      <c r="BL373" s="56"/>
    </row>
    <row r="374" spans="1:65" ht="24.95" customHeight="1" x14ac:dyDescent="0.25">
      <c r="A374" s="88" t="s">
        <v>360</v>
      </c>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90"/>
      <c r="BA374" s="103" t="s">
        <v>18</v>
      </c>
      <c r="BB374" s="104"/>
      <c r="BC374" s="104"/>
      <c r="BD374" s="56"/>
      <c r="BE374" s="56"/>
      <c r="BF374" s="56"/>
      <c r="BG374" s="103" t="s">
        <v>19</v>
      </c>
      <c r="BH374" s="104"/>
      <c r="BI374" s="104"/>
      <c r="BJ374" s="56"/>
      <c r="BK374" s="56"/>
      <c r="BL374" s="56"/>
    </row>
    <row r="375" spans="1:65" ht="24.95" customHeight="1" x14ac:dyDescent="0.25">
      <c r="A375" s="88" t="s">
        <v>359</v>
      </c>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90"/>
      <c r="BA375" s="103" t="s">
        <v>18</v>
      </c>
      <c r="BB375" s="104"/>
      <c r="BC375" s="104"/>
      <c r="BD375" s="56"/>
      <c r="BE375" s="56"/>
      <c r="BF375" s="56"/>
      <c r="BG375" s="103" t="s">
        <v>19</v>
      </c>
      <c r="BH375" s="104"/>
      <c r="BI375" s="104"/>
      <c r="BJ375" s="56"/>
      <c r="BK375" s="56"/>
      <c r="BL375" s="56"/>
    </row>
    <row r="376" spans="1:65" ht="24.95" customHeight="1" x14ac:dyDescent="0.25">
      <c r="A376" s="88" t="s">
        <v>365</v>
      </c>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90"/>
      <c r="BA376" s="103" t="s">
        <v>18</v>
      </c>
      <c r="BB376" s="104"/>
      <c r="BC376" s="104"/>
      <c r="BD376" s="56"/>
      <c r="BE376" s="56"/>
      <c r="BF376" s="56"/>
      <c r="BG376" s="103" t="s">
        <v>19</v>
      </c>
      <c r="BH376" s="104"/>
      <c r="BI376" s="104"/>
      <c r="BJ376" s="56"/>
      <c r="BK376" s="56"/>
      <c r="BL376" s="56"/>
    </row>
    <row r="377" spans="1:65" ht="24.95" customHeight="1" x14ac:dyDescent="0.25">
      <c r="A377" s="105" t="s">
        <v>366</v>
      </c>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3" t="s">
        <v>18</v>
      </c>
      <c r="BB377" s="104"/>
      <c r="BC377" s="104"/>
      <c r="BD377" s="56"/>
      <c r="BE377" s="56"/>
      <c r="BF377" s="56"/>
      <c r="BG377" s="103" t="s">
        <v>19</v>
      </c>
      <c r="BH377" s="104"/>
      <c r="BI377" s="104"/>
      <c r="BJ377" s="56"/>
      <c r="BK377" s="56"/>
      <c r="BL377" s="56"/>
    </row>
    <row r="378" spans="1:65" ht="24.95" customHeight="1" x14ac:dyDescent="0.25">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5" ht="24.95" customHeight="1" x14ac:dyDescent="0.25">
      <c r="A379" s="14"/>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5" ht="24.95" customHeight="1" thickBot="1" x14ac:dyDescent="0.3">
      <c r="A380" s="13" t="s">
        <v>46</v>
      </c>
      <c r="B380" s="12"/>
      <c r="C380" s="12"/>
      <c r="D380" s="102"/>
      <c r="E380" s="102"/>
      <c r="F380" s="102"/>
      <c r="G380" s="102"/>
      <c r="H380" s="102"/>
    </row>
    <row r="381" spans="1:65" ht="18.75" customHeight="1" thickBot="1" x14ac:dyDescent="0.3">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BM381" s="12"/>
    </row>
    <row r="382" spans="1:65" ht="12" customHeight="1" x14ac:dyDescent="0.25">
      <c r="U382" s="74" t="s">
        <v>47</v>
      </c>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BM382" s="12"/>
    </row>
    <row r="383" spans="1:65" ht="18.75" customHeight="1" x14ac:dyDescent="0.25">
      <c r="U383" s="75" t="s">
        <v>48</v>
      </c>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row>
    <row r="384" spans="1:65" ht="18.75" customHeight="1" x14ac:dyDescent="0.25">
      <c r="U384" s="76" t="s">
        <v>49</v>
      </c>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row>
    <row r="385" spans="1:64" ht="18.75" customHeight="1" x14ac:dyDescent="0.25">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row>
    <row r="386" spans="1:64" ht="18.75" customHeight="1" x14ac:dyDescent="0.25">
      <c r="A386" s="152" t="s">
        <v>96</v>
      </c>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c r="AO386" s="152"/>
      <c r="AP386" s="152"/>
      <c r="AQ386" s="152"/>
      <c r="AR386" s="152"/>
      <c r="AS386" s="152"/>
      <c r="AT386" s="152"/>
      <c r="AU386" s="152"/>
      <c r="AV386" s="152"/>
      <c r="AW386" s="152"/>
      <c r="AX386" s="152"/>
      <c r="AY386" s="152"/>
      <c r="AZ386" s="152"/>
      <c r="BA386" s="152"/>
      <c r="BB386" s="152"/>
      <c r="BC386" s="152"/>
      <c r="BD386" s="152"/>
      <c r="BE386" s="152"/>
      <c r="BF386" s="152"/>
      <c r="BG386" s="152"/>
      <c r="BH386" s="152"/>
      <c r="BI386" s="152"/>
      <c r="BJ386" s="152"/>
      <c r="BK386" s="152"/>
      <c r="BL386" s="152"/>
    </row>
    <row r="387" spans="1:64" ht="18.75" customHeight="1" x14ac:dyDescent="0.25"/>
    <row r="388" spans="1:64" ht="72.75" customHeight="1" x14ac:dyDescent="0.25">
      <c r="A388" s="125" t="s">
        <v>368</v>
      </c>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7"/>
    </row>
    <row r="389" spans="1:64" ht="15" customHeight="1" x14ac:dyDescent="0.25"/>
    <row r="390" spans="1:64" ht="69.75" customHeight="1" x14ac:dyDescent="0.25">
      <c r="A390" s="106" t="s">
        <v>367</v>
      </c>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c r="BI390" s="107"/>
      <c r="BJ390" s="107"/>
      <c r="BK390" s="107"/>
      <c r="BL390" s="108"/>
    </row>
    <row r="391" spans="1:64" ht="94.5"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row>
    <row r="392" spans="1:64" ht="12" customHeight="1" x14ac:dyDescent="0.25">
      <c r="A392" s="66" t="s">
        <v>111</v>
      </c>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8"/>
    </row>
    <row r="393" spans="1:64" ht="81" customHeight="1" x14ac:dyDescent="0.25"/>
    <row r="394" spans="1:64" ht="8.25" customHeight="1" x14ac:dyDescent="0.25"/>
    <row r="395" spans="1:64" ht="24.75" customHeight="1" x14ac:dyDescent="0.25"/>
    <row r="396" spans="1:64" ht="18.75" customHeight="1" x14ac:dyDescent="0.25"/>
    <row r="397" spans="1:64" ht="18.75" customHeight="1" x14ac:dyDescent="0.25"/>
    <row r="398" spans="1:64" ht="18.75" customHeight="1" x14ac:dyDescent="0.25"/>
    <row r="399" spans="1:64" ht="18.75" customHeight="1" x14ac:dyDescent="0.25"/>
    <row r="400" spans="1:64"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spans="1:1" ht="18.75" customHeight="1" x14ac:dyDescent="0.25"/>
    <row r="434" spans="1:1" ht="18.75" customHeight="1" x14ac:dyDescent="0.25"/>
    <row r="435" spans="1:1" ht="18.75" customHeight="1" x14ac:dyDescent="0.25"/>
    <row r="436" spans="1:1" ht="18.75" customHeight="1" x14ac:dyDescent="0.25"/>
    <row r="437" spans="1:1" ht="18.75" customHeight="1" x14ac:dyDescent="0.25"/>
    <row r="438" spans="1:1" ht="18.75" customHeight="1" x14ac:dyDescent="0.25"/>
    <row r="439" spans="1:1" ht="18.75" customHeight="1" x14ac:dyDescent="0.25"/>
    <row r="440" spans="1:1" ht="18.75" customHeight="1" x14ac:dyDescent="0.25"/>
    <row r="441" spans="1:1" ht="18.75" customHeight="1" x14ac:dyDescent="0.25"/>
    <row r="442" spans="1:1" ht="18.75" customHeight="1" x14ac:dyDescent="0.25"/>
    <row r="443" spans="1:1" ht="18.75" customHeight="1" x14ac:dyDescent="0.25"/>
    <row r="444" spans="1:1" ht="18.75" customHeight="1" x14ac:dyDescent="0.25"/>
    <row r="445" spans="1:1" ht="18.75" customHeight="1" x14ac:dyDescent="0.25">
      <c r="A445" s="44"/>
    </row>
    <row r="446" spans="1:1" ht="18.75" customHeight="1" x14ac:dyDescent="0.25">
      <c r="A446" s="44"/>
    </row>
    <row r="447" spans="1:1" ht="18.75" customHeight="1" x14ac:dyDescent="0.25">
      <c r="A447" s="44"/>
    </row>
    <row r="448" spans="1:1" ht="18.75" customHeight="1" x14ac:dyDescent="0.25">
      <c r="A448" s="44"/>
    </row>
    <row r="449" spans="1:1" ht="18.75" customHeight="1" x14ac:dyDescent="0.25">
      <c r="A449" s="44"/>
    </row>
    <row r="450" spans="1:1" ht="18.75" customHeight="1" x14ac:dyDescent="0.25"/>
    <row r="451" spans="1:1" ht="18.75" customHeight="1" x14ac:dyDescent="0.25"/>
    <row r="452" spans="1:1" ht="18.75" customHeight="1" x14ac:dyDescent="0.25"/>
    <row r="453" spans="1:1" ht="18.75" customHeight="1" x14ac:dyDescent="0.25"/>
    <row r="454" spans="1:1" ht="18.75" customHeight="1" x14ac:dyDescent="0.25"/>
    <row r="455" spans="1:1" ht="18.75" customHeight="1" x14ac:dyDescent="0.25"/>
    <row r="456" spans="1:1" ht="18.75" customHeight="1" x14ac:dyDescent="0.25"/>
    <row r="457" spans="1:1" ht="18.75" customHeight="1" x14ac:dyDescent="0.25"/>
    <row r="458" spans="1:1" ht="18.75" customHeight="1" x14ac:dyDescent="0.25"/>
    <row r="459" spans="1:1" ht="18.75" customHeight="1" x14ac:dyDescent="0.25"/>
    <row r="460" spans="1:1" ht="18.75" customHeight="1" x14ac:dyDescent="0.25"/>
    <row r="461" spans="1:1" ht="18.75" customHeight="1" x14ac:dyDescent="0.25"/>
    <row r="462" spans="1:1" ht="18.75" customHeight="1" x14ac:dyDescent="0.25"/>
    <row r="463" spans="1:1" ht="18.75" customHeight="1" x14ac:dyDescent="0.25"/>
    <row r="464" spans="1:1"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spans="10:11" ht="18.75" customHeight="1" x14ac:dyDescent="0.25"/>
    <row r="498" spans="10:11" ht="18.75" customHeight="1" x14ac:dyDescent="0.25"/>
    <row r="499" spans="10:11" ht="18.75" customHeight="1" x14ac:dyDescent="0.25"/>
    <row r="500" spans="10:11" ht="18.75" customHeight="1" x14ac:dyDescent="0.25"/>
    <row r="501" spans="10:11" ht="18.75" customHeight="1" x14ac:dyDescent="0.25"/>
    <row r="502" spans="10:11" ht="18.75" customHeight="1" x14ac:dyDescent="0.25"/>
    <row r="503" spans="10:11" ht="18.75" customHeight="1" x14ac:dyDescent="0.25"/>
    <row r="504" spans="10:11" ht="18.75" customHeight="1" x14ac:dyDescent="0.25"/>
    <row r="505" spans="10:11" ht="18.75" customHeight="1" x14ac:dyDescent="0.25"/>
    <row r="506" spans="10:11" ht="18.75" customHeight="1" x14ac:dyDescent="0.25">
      <c r="J506" s="32"/>
      <c r="K506" s="32"/>
    </row>
    <row r="507" spans="10:11" ht="18.75" customHeight="1" x14ac:dyDescent="0.25">
      <c r="J507" s="32"/>
      <c r="K507" s="32"/>
    </row>
    <row r="508" spans="10:11" ht="18.75" customHeight="1" x14ac:dyDescent="0.25"/>
    <row r="509" spans="10:11" ht="18.75" customHeight="1" x14ac:dyDescent="0.25"/>
    <row r="510" spans="10:11" ht="18.75" customHeight="1" x14ac:dyDescent="0.25"/>
    <row r="511" spans="10:11" ht="18.75" customHeight="1" x14ac:dyDescent="0.25"/>
    <row r="512" spans="10:11"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row r="618" ht="18.75" customHeight="1" x14ac:dyDescent="0.25"/>
    <row r="619" ht="18.75" customHeight="1" x14ac:dyDescent="0.25"/>
    <row r="620" ht="18.75" customHeight="1" x14ac:dyDescent="0.25"/>
    <row r="621" ht="18.75" customHeight="1" x14ac:dyDescent="0.25"/>
    <row r="622" ht="18.75" customHeight="1" x14ac:dyDescent="0.25"/>
    <row r="623" ht="18.75" customHeight="1" x14ac:dyDescent="0.25"/>
    <row r="624" ht="18.75" customHeight="1" x14ac:dyDescent="0.25"/>
    <row r="625" ht="18.75" customHeight="1" x14ac:dyDescent="0.25"/>
    <row r="626" ht="18.75" customHeight="1" x14ac:dyDescent="0.25"/>
    <row r="627" ht="18.75" customHeight="1" x14ac:dyDescent="0.25"/>
    <row r="628" ht="18.75" customHeight="1" x14ac:dyDescent="0.25"/>
    <row r="629" ht="18.75" customHeight="1" x14ac:dyDescent="0.25"/>
    <row r="630" ht="18.75" customHeight="1" x14ac:dyDescent="0.25"/>
    <row r="631" ht="18.75" customHeight="1" x14ac:dyDescent="0.25"/>
    <row r="632" ht="18.75" customHeight="1" x14ac:dyDescent="0.25"/>
    <row r="633" ht="18.75" customHeight="1" x14ac:dyDescent="0.25"/>
    <row r="634" ht="18.75" customHeight="1" x14ac:dyDescent="0.25"/>
    <row r="635" ht="18.75" customHeight="1" x14ac:dyDescent="0.25"/>
    <row r="636" ht="18.75" customHeight="1" x14ac:dyDescent="0.25"/>
    <row r="637" ht="18.75" customHeight="1" x14ac:dyDescent="0.25"/>
    <row r="638" ht="18.75" customHeight="1" x14ac:dyDescent="0.25"/>
    <row r="639" ht="18.75" customHeight="1" x14ac:dyDescent="0.25"/>
    <row r="640" ht="18.75" customHeight="1" x14ac:dyDescent="0.25"/>
    <row r="641" ht="18.75" customHeight="1" x14ac:dyDescent="0.25"/>
    <row r="642" ht="18.75" customHeight="1" x14ac:dyDescent="0.25"/>
    <row r="643" ht="18.75" customHeight="1" x14ac:dyDescent="0.25"/>
    <row r="644" ht="18.75" customHeight="1" x14ac:dyDescent="0.25"/>
    <row r="645" ht="18.75" customHeight="1" x14ac:dyDescent="0.25"/>
    <row r="646" ht="18.75" customHeight="1" x14ac:dyDescent="0.25"/>
    <row r="647" ht="18.75" customHeight="1" x14ac:dyDescent="0.25"/>
    <row r="648" ht="18.75" customHeight="1" x14ac:dyDescent="0.25"/>
    <row r="649" ht="18.75" customHeight="1" x14ac:dyDescent="0.25"/>
    <row r="650" ht="18.75" customHeight="1" x14ac:dyDescent="0.25"/>
    <row r="651" ht="18.75" customHeight="1" x14ac:dyDescent="0.25"/>
    <row r="652" ht="18.75" customHeight="1" x14ac:dyDescent="0.25"/>
    <row r="653" ht="18.75" customHeight="1" x14ac:dyDescent="0.25"/>
    <row r="654" ht="18.75" customHeight="1" x14ac:dyDescent="0.25"/>
    <row r="655" ht="18.75" customHeight="1" x14ac:dyDescent="0.25"/>
    <row r="656" ht="18.75" customHeight="1" x14ac:dyDescent="0.25"/>
    <row r="657" ht="18.75" customHeight="1" x14ac:dyDescent="0.25"/>
    <row r="658" ht="18.75" customHeight="1" x14ac:dyDescent="0.25"/>
    <row r="659" ht="18.75" customHeight="1" x14ac:dyDescent="0.25"/>
    <row r="660" ht="18.75" customHeight="1" x14ac:dyDescent="0.25"/>
  </sheetData>
  <mergeCells count="1437">
    <mergeCell ref="AK19:AY19"/>
    <mergeCell ref="A17:I17"/>
    <mergeCell ref="J17:BL17"/>
    <mergeCell ref="A18:I18"/>
    <mergeCell ref="AB18:AJ18"/>
    <mergeCell ref="J18:AA18"/>
    <mergeCell ref="AK18:AU18"/>
    <mergeCell ref="AZ19:BC19"/>
    <mergeCell ref="BD19:BL19"/>
    <mergeCell ref="A390:BL390"/>
    <mergeCell ref="A386:BL386"/>
    <mergeCell ref="A226:BL226"/>
    <mergeCell ref="A227:H227"/>
    <mergeCell ref="I227:BL227"/>
    <mergeCell ref="A223:AX223"/>
    <mergeCell ref="AY223:BA223"/>
    <mergeCell ref="BB223:BD223"/>
    <mergeCell ref="BE223:BG223"/>
    <mergeCell ref="A224:H224"/>
    <mergeCell ref="I224:AX224"/>
    <mergeCell ref="AY224:BA224"/>
    <mergeCell ref="BB224:BD224"/>
    <mergeCell ref="BE224:BG224"/>
    <mergeCell ref="A248:P249"/>
    <mergeCell ref="Q248:X249"/>
    <mergeCell ref="Y248:AL249"/>
    <mergeCell ref="AM248:AR249"/>
    <mergeCell ref="AS248:AX249"/>
    <mergeCell ref="AY248:BG248"/>
    <mergeCell ref="BH248:BL249"/>
    <mergeCell ref="BH285:BL285"/>
    <mergeCell ref="AM280:AR280"/>
    <mergeCell ref="AS280:AX280"/>
    <mergeCell ref="AY280:BA280"/>
    <mergeCell ref="BB280:BD280"/>
    <mergeCell ref="BE280:BG280"/>
    <mergeCell ref="BH280:BL280"/>
    <mergeCell ref="A281:BL281"/>
    <mergeCell ref="AM278:AR279"/>
    <mergeCell ref="AS278:AX279"/>
    <mergeCell ref="A271:BL271"/>
    <mergeCell ref="A64:Q64"/>
    <mergeCell ref="R64:AJ64"/>
    <mergeCell ref="A35:R35"/>
    <mergeCell ref="BH35:BL35"/>
    <mergeCell ref="AO61:AT61"/>
    <mergeCell ref="AU61:AZ61"/>
    <mergeCell ref="BA61:BG61"/>
    <mergeCell ref="BH61:BL61"/>
    <mergeCell ref="A62:Q62"/>
    <mergeCell ref="R62:AJ62"/>
    <mergeCell ref="AK62:AN62"/>
    <mergeCell ref="A46:Q46"/>
    <mergeCell ref="R46:AJ46"/>
    <mergeCell ref="AK46:AN46"/>
    <mergeCell ref="AO46:AT46"/>
    <mergeCell ref="AU46:AZ46"/>
    <mergeCell ref="BA46:BG46"/>
    <mergeCell ref="BH46:BL46"/>
    <mergeCell ref="R53:AJ53"/>
    <mergeCell ref="AK53:AN53"/>
    <mergeCell ref="AO53:AT53"/>
    <mergeCell ref="AU53:AZ53"/>
    <mergeCell ref="BA53:BG53"/>
    <mergeCell ref="R48:AJ48"/>
    <mergeCell ref="AK48:AN48"/>
    <mergeCell ref="AO48:AT48"/>
    <mergeCell ref="A54:Q54"/>
    <mergeCell ref="R54:AJ54"/>
    <mergeCell ref="AK54:AN54"/>
    <mergeCell ref="AO54:AT54"/>
    <mergeCell ref="A63:Q63"/>
    <mergeCell ref="R63:AJ63"/>
    <mergeCell ref="AK63:AN63"/>
    <mergeCell ref="AO63:AT63"/>
    <mergeCell ref="AU63:AZ63"/>
    <mergeCell ref="BA63:BG63"/>
    <mergeCell ref="BH63:BL63"/>
    <mergeCell ref="AO64:AT64"/>
    <mergeCell ref="AU64:AZ64"/>
    <mergeCell ref="BA64:BG64"/>
    <mergeCell ref="BH64:BL64"/>
    <mergeCell ref="AU48:AZ48"/>
    <mergeCell ref="BA48:BG48"/>
    <mergeCell ref="BH48:BL48"/>
    <mergeCell ref="A58:Q58"/>
    <mergeCell ref="R58:AJ58"/>
    <mergeCell ref="AK58:AN58"/>
    <mergeCell ref="AO58:AT58"/>
    <mergeCell ref="AU58:AZ58"/>
    <mergeCell ref="BA58:BG58"/>
    <mergeCell ref="BH58:BL58"/>
    <mergeCell ref="BH59:BL59"/>
    <mergeCell ref="A59:Q59"/>
    <mergeCell ref="R59:AJ59"/>
    <mergeCell ref="BA51:BG51"/>
    <mergeCell ref="BH51:BL51"/>
    <mergeCell ref="AU57:AZ57"/>
    <mergeCell ref="BA57:BG57"/>
    <mergeCell ref="A60:Q60"/>
    <mergeCell ref="R60:AJ60"/>
    <mergeCell ref="AK60:AN60"/>
    <mergeCell ref="AO60:AT60"/>
    <mergeCell ref="AU60:AZ60"/>
    <mergeCell ref="BA60:BG60"/>
    <mergeCell ref="BH60:BL60"/>
    <mergeCell ref="A55:Q55"/>
    <mergeCell ref="R55:AJ55"/>
    <mergeCell ref="AK55:AN55"/>
    <mergeCell ref="AO55:AT55"/>
    <mergeCell ref="AU55:AZ55"/>
    <mergeCell ref="BA55:BG55"/>
    <mergeCell ref="BH55:BL55"/>
    <mergeCell ref="A56:Q56"/>
    <mergeCell ref="R56:AJ56"/>
    <mergeCell ref="AK56:AN56"/>
    <mergeCell ref="BH53:BL53"/>
    <mergeCell ref="A44:Q44"/>
    <mergeCell ref="R44:AJ44"/>
    <mergeCell ref="AK44:AN44"/>
    <mergeCell ref="AO44:AT44"/>
    <mergeCell ref="AU44:AZ44"/>
    <mergeCell ref="BA44:BG44"/>
    <mergeCell ref="BH44:BL44"/>
    <mergeCell ref="AK61:AN61"/>
    <mergeCell ref="A47:Q47"/>
    <mergeCell ref="R47:AJ47"/>
    <mergeCell ref="AK47:AN47"/>
    <mergeCell ref="AO47:AT47"/>
    <mergeCell ref="AU47:AZ47"/>
    <mergeCell ref="BA47:BG47"/>
    <mergeCell ref="BH47:BL47"/>
    <mergeCell ref="A48:Q48"/>
    <mergeCell ref="BH57:BL57"/>
    <mergeCell ref="A52:Q52"/>
    <mergeCell ref="R52:AJ52"/>
    <mergeCell ref="AK52:AN52"/>
    <mergeCell ref="AO52:AT52"/>
    <mergeCell ref="AK59:AN59"/>
    <mergeCell ref="AO59:AT59"/>
    <mergeCell ref="AU59:AZ59"/>
    <mergeCell ref="BA59:BG59"/>
    <mergeCell ref="A61:Q61"/>
    <mergeCell ref="R61:AJ61"/>
    <mergeCell ref="A51:Q51"/>
    <mergeCell ref="R51:AJ51"/>
    <mergeCell ref="AK51:AN51"/>
    <mergeCell ref="AO51:AT51"/>
    <mergeCell ref="AU51:AZ51"/>
    <mergeCell ref="AM130:AR131"/>
    <mergeCell ref="AS130:AX131"/>
    <mergeCell ref="AY130:BG130"/>
    <mergeCell ref="BH130:BL131"/>
    <mergeCell ref="AY131:BA131"/>
    <mergeCell ref="BB131:BD131"/>
    <mergeCell ref="BE136:BG136"/>
    <mergeCell ref="A188:BL188"/>
    <mergeCell ref="Q207:X207"/>
    <mergeCell ref="AU56:AZ56"/>
    <mergeCell ref="BA56:BG56"/>
    <mergeCell ref="BH56:BL56"/>
    <mergeCell ref="A57:Q57"/>
    <mergeCell ref="R57:AJ57"/>
    <mergeCell ref="AK57:AN57"/>
    <mergeCell ref="AO57:AT57"/>
    <mergeCell ref="AK64:AN64"/>
    <mergeCell ref="AM127:AR127"/>
    <mergeCell ref="AS127:AX127"/>
    <mergeCell ref="AY127:BA127"/>
    <mergeCell ref="BE141:BG141"/>
    <mergeCell ref="BE146:BG146"/>
    <mergeCell ref="BE202:BG202"/>
    <mergeCell ref="BH202:BL202"/>
    <mergeCell ref="A203:BL203"/>
    <mergeCell ref="AM200:AR201"/>
    <mergeCell ref="AS200:AX201"/>
    <mergeCell ref="AY200:BG200"/>
    <mergeCell ref="BH200:BL201"/>
    <mergeCell ref="AY201:BA201"/>
    <mergeCell ref="BB201:BD201"/>
    <mergeCell ref="BE201:BG201"/>
    <mergeCell ref="A276:BL276"/>
    <mergeCell ref="AM273:AR274"/>
    <mergeCell ref="AS273:AX274"/>
    <mergeCell ref="AY273:BG273"/>
    <mergeCell ref="BH273:BL274"/>
    <mergeCell ref="AY274:BA274"/>
    <mergeCell ref="BB274:BD274"/>
    <mergeCell ref="BE274:BG274"/>
    <mergeCell ref="Y278:AL279"/>
    <mergeCell ref="AU52:AZ52"/>
    <mergeCell ref="BA52:BG52"/>
    <mergeCell ref="BH52:BL52"/>
    <mergeCell ref="AO56:AT56"/>
    <mergeCell ref="BH54:BL54"/>
    <mergeCell ref="AU54:AZ54"/>
    <mergeCell ref="BA54:BG54"/>
    <mergeCell ref="A53:Q53"/>
    <mergeCell ref="AM268:AR269"/>
    <mergeCell ref="AS268:AX269"/>
    <mergeCell ref="AY268:BG268"/>
    <mergeCell ref="BH268:BL269"/>
    <mergeCell ref="AY269:BA269"/>
    <mergeCell ref="BB269:BD269"/>
    <mergeCell ref="BE269:BG269"/>
    <mergeCell ref="BB136:BD136"/>
    <mergeCell ref="AM132:AR132"/>
    <mergeCell ref="AS132:AX132"/>
    <mergeCell ref="AY132:BA132"/>
    <mergeCell ref="BB132:BD132"/>
    <mergeCell ref="BE132:BG132"/>
    <mergeCell ref="BH127:BL127"/>
    <mergeCell ref="A128:BL128"/>
    <mergeCell ref="AM292:AR293"/>
    <mergeCell ref="AS292:AX293"/>
    <mergeCell ref="AY292:BG292"/>
    <mergeCell ref="BH292:BL293"/>
    <mergeCell ref="AY293:BA293"/>
    <mergeCell ref="BB293:BD293"/>
    <mergeCell ref="BE293:BG293"/>
    <mergeCell ref="Q212:X212"/>
    <mergeCell ref="Y212:AL212"/>
    <mergeCell ref="A215:P216"/>
    <mergeCell ref="Q215:X216"/>
    <mergeCell ref="Y215:AL216"/>
    <mergeCell ref="BB212:BD212"/>
    <mergeCell ref="BE212:BG212"/>
    <mergeCell ref="A208:BL208"/>
    <mergeCell ref="BB259:BD259"/>
    <mergeCell ref="BE259:BG259"/>
    <mergeCell ref="BB255:BD255"/>
    <mergeCell ref="BE255:BG255"/>
    <mergeCell ref="AM265:AR265"/>
    <mergeCell ref="AS265:AX265"/>
    <mergeCell ref="AY265:BA265"/>
    <mergeCell ref="BB265:BD265"/>
    <mergeCell ref="BE265:BG265"/>
    <mergeCell ref="BH265:BL265"/>
    <mergeCell ref="A255:P255"/>
    <mergeCell ref="Q255:X255"/>
    <mergeCell ref="AY278:BG278"/>
    <mergeCell ref="BH278:BL279"/>
    <mergeCell ref="AY279:BA279"/>
    <mergeCell ref="BB279:BD279"/>
    <mergeCell ref="BE279:BG279"/>
    <mergeCell ref="Q275:X275"/>
    <mergeCell ref="Y275:AL275"/>
    <mergeCell ref="AY270:BA270"/>
    <mergeCell ref="BB270:BD270"/>
    <mergeCell ref="BE270:BG270"/>
    <mergeCell ref="BH270:BL270"/>
    <mergeCell ref="A263:P264"/>
    <mergeCell ref="Q263:X264"/>
    <mergeCell ref="Y263:AL264"/>
    <mergeCell ref="A265:P265"/>
    <mergeCell ref="Q265:X265"/>
    <mergeCell ref="Y265:AL265"/>
    <mergeCell ref="A268:P269"/>
    <mergeCell ref="Q268:X269"/>
    <mergeCell ref="Y268:AL269"/>
    <mergeCell ref="AY210:BG210"/>
    <mergeCell ref="BH210:BL211"/>
    <mergeCell ref="AY211:BA211"/>
    <mergeCell ref="BB211:BD211"/>
    <mergeCell ref="BE211:BG211"/>
    <mergeCell ref="BH212:BL212"/>
    <mergeCell ref="A213:BL213"/>
    <mergeCell ref="AM210:AR211"/>
    <mergeCell ref="AS210:AX211"/>
    <mergeCell ref="AM275:AR275"/>
    <mergeCell ref="AS275:AX275"/>
    <mergeCell ref="AY275:BA275"/>
    <mergeCell ref="BB275:BD275"/>
    <mergeCell ref="BE275:BG275"/>
    <mergeCell ref="BH275:BL275"/>
    <mergeCell ref="Y258:AL259"/>
    <mergeCell ref="A260:P260"/>
    <mergeCell ref="AM294:AR294"/>
    <mergeCell ref="AS294:AX294"/>
    <mergeCell ref="AY294:BA294"/>
    <mergeCell ref="BB294:BD294"/>
    <mergeCell ref="BE294:BG294"/>
    <mergeCell ref="BH294:BL294"/>
    <mergeCell ref="BH217:BL217"/>
    <mergeCell ref="A218:BL218"/>
    <mergeCell ref="AM290:AR290"/>
    <mergeCell ref="AS290:AX290"/>
    <mergeCell ref="AY290:BA290"/>
    <mergeCell ref="BB290:BD290"/>
    <mergeCell ref="BE290:BG290"/>
    <mergeCell ref="BH290:BL290"/>
    <mergeCell ref="AS212:AX212"/>
    <mergeCell ref="AY212:BA212"/>
    <mergeCell ref="BE157:BG157"/>
    <mergeCell ref="BH157:BL157"/>
    <mergeCell ref="AS157:AX157"/>
    <mergeCell ref="AY157:BA157"/>
    <mergeCell ref="AM215:AR216"/>
    <mergeCell ref="AS215:AX216"/>
    <mergeCell ref="AY215:BG215"/>
    <mergeCell ref="BH215:BL216"/>
    <mergeCell ref="AY216:BA216"/>
    <mergeCell ref="BB216:BD216"/>
    <mergeCell ref="BE216:BG216"/>
    <mergeCell ref="AM212:AR212"/>
    <mergeCell ref="A210:P211"/>
    <mergeCell ref="Q210:X211"/>
    <mergeCell ref="Y210:AL211"/>
    <mergeCell ref="A212:P212"/>
    <mergeCell ref="A291:BL291"/>
    <mergeCell ref="AM288:AR289"/>
    <mergeCell ref="AS288:AX289"/>
    <mergeCell ref="AY288:BG288"/>
    <mergeCell ref="BH288:BL289"/>
    <mergeCell ref="AY289:BA289"/>
    <mergeCell ref="BB289:BD289"/>
    <mergeCell ref="BE289:BG289"/>
    <mergeCell ref="AM217:AR217"/>
    <mergeCell ref="AS217:AX217"/>
    <mergeCell ref="AY217:BA217"/>
    <mergeCell ref="BB217:BD217"/>
    <mergeCell ref="BE217:BG217"/>
    <mergeCell ref="AM155:AR156"/>
    <mergeCell ref="AS155:AX156"/>
    <mergeCell ref="AY155:BG155"/>
    <mergeCell ref="BH155:BL156"/>
    <mergeCell ref="AY156:BA156"/>
    <mergeCell ref="BB156:BD156"/>
    <mergeCell ref="BE156:BG156"/>
    <mergeCell ref="AM157:AR157"/>
    <mergeCell ref="A273:P274"/>
    <mergeCell ref="Q273:X274"/>
    <mergeCell ref="Y273:AL274"/>
    <mergeCell ref="A275:P275"/>
    <mergeCell ref="AY187:BA187"/>
    <mergeCell ref="BB187:BD187"/>
    <mergeCell ref="BE187:BG187"/>
    <mergeCell ref="BH187:BL187"/>
    <mergeCell ref="AS202:AX202"/>
    <mergeCell ref="AY202:BA202"/>
    <mergeCell ref="BB202:BD202"/>
    <mergeCell ref="A202:P202"/>
    <mergeCell ref="Q202:X202"/>
    <mergeCell ref="Y202:AL202"/>
    <mergeCell ref="AM202:AR202"/>
    <mergeCell ref="AM190:AR191"/>
    <mergeCell ref="AS190:AX191"/>
    <mergeCell ref="AY190:BG190"/>
    <mergeCell ref="BH190:BL191"/>
    <mergeCell ref="AY191:BA191"/>
    <mergeCell ref="BB191:BD191"/>
    <mergeCell ref="BE191:BG191"/>
    <mergeCell ref="AM192:AR192"/>
    <mergeCell ref="AS192:AX192"/>
    <mergeCell ref="A193:BL193"/>
    <mergeCell ref="AY192:BA192"/>
    <mergeCell ref="BB192:BD192"/>
    <mergeCell ref="BE192:BG192"/>
    <mergeCell ref="BH192:BL192"/>
    <mergeCell ref="J16:S16"/>
    <mergeCell ref="AW16:BD16"/>
    <mergeCell ref="AM85:AR86"/>
    <mergeCell ref="AS85:AX86"/>
    <mergeCell ref="AY85:BG85"/>
    <mergeCell ref="BH85:BL86"/>
    <mergeCell ref="AY86:BA86"/>
    <mergeCell ref="BB86:BD86"/>
    <mergeCell ref="BE86:BG86"/>
    <mergeCell ref="BB127:BD127"/>
    <mergeCell ref="BE127:BG127"/>
    <mergeCell ref="BE131:BG131"/>
    <mergeCell ref="BH132:BL132"/>
    <mergeCell ref="A133:BL133"/>
    <mergeCell ref="AM135:AR136"/>
    <mergeCell ref="AS135:AX136"/>
    <mergeCell ref="AY135:BG135"/>
    <mergeCell ref="BH135:BL136"/>
    <mergeCell ref="AY136:BA136"/>
    <mergeCell ref="AV18:AY18"/>
    <mergeCell ref="AZ18:BL18"/>
    <mergeCell ref="A19:I19"/>
    <mergeCell ref="AB19:AJ19"/>
    <mergeCell ref="J19:AA19"/>
    <mergeCell ref="BE16:BL16"/>
    <mergeCell ref="A16:I16"/>
    <mergeCell ref="T16:X16"/>
    <mergeCell ref="Y16:AR16"/>
    <mergeCell ref="AX33:BG33"/>
    <mergeCell ref="S34:AF34"/>
    <mergeCell ref="AX34:BG34"/>
    <mergeCell ref="S35:AF35"/>
    <mergeCell ref="BE206:BG206"/>
    <mergeCell ref="A205:P206"/>
    <mergeCell ref="Q205:X206"/>
    <mergeCell ref="Y205:AL206"/>
    <mergeCell ref="A207:P207"/>
    <mergeCell ref="AM197:AR197"/>
    <mergeCell ref="AS197:AX197"/>
    <mergeCell ref="AY197:BA197"/>
    <mergeCell ref="BB197:BD197"/>
    <mergeCell ref="BE197:BG197"/>
    <mergeCell ref="BH197:BL197"/>
    <mergeCell ref="A198:BL198"/>
    <mergeCell ref="AM195:AR196"/>
    <mergeCell ref="AS195:AX196"/>
    <mergeCell ref="AY195:BG195"/>
    <mergeCell ref="BH195:BL196"/>
    <mergeCell ref="AY196:BA196"/>
    <mergeCell ref="BB196:BD196"/>
    <mergeCell ref="BE196:BG196"/>
    <mergeCell ref="AM205:AR206"/>
    <mergeCell ref="AS205:AX206"/>
    <mergeCell ref="AM207:AR207"/>
    <mergeCell ref="AS207:AX207"/>
    <mergeCell ref="AY207:BA207"/>
    <mergeCell ref="BB207:BD207"/>
    <mergeCell ref="BE207:BG207"/>
    <mergeCell ref="BH207:BL207"/>
    <mergeCell ref="AY205:BG205"/>
    <mergeCell ref="BH205:BL206"/>
    <mergeCell ref="AY206:BA206"/>
    <mergeCell ref="BB206:BD206"/>
    <mergeCell ref="Y207:AL207"/>
    <mergeCell ref="BH185:BL186"/>
    <mergeCell ref="AY186:BA186"/>
    <mergeCell ref="BB186:BD186"/>
    <mergeCell ref="BE186:BG186"/>
    <mergeCell ref="A185:P186"/>
    <mergeCell ref="Q185:X186"/>
    <mergeCell ref="Y185:AL186"/>
    <mergeCell ref="AM185:AR186"/>
    <mergeCell ref="AS185:AX186"/>
    <mergeCell ref="AY185:BG185"/>
    <mergeCell ref="AM182:AR182"/>
    <mergeCell ref="AS182:AX182"/>
    <mergeCell ref="AY182:BA182"/>
    <mergeCell ref="BB182:BD182"/>
    <mergeCell ref="BE182:BG182"/>
    <mergeCell ref="BH182:BL182"/>
    <mergeCell ref="A183:BL183"/>
    <mergeCell ref="AM180:AR181"/>
    <mergeCell ref="AS180:AX181"/>
    <mergeCell ref="AY180:BG180"/>
    <mergeCell ref="BH180:BL181"/>
    <mergeCell ref="AY181:BA181"/>
    <mergeCell ref="BB181:BD181"/>
    <mergeCell ref="BE181:BG181"/>
    <mergeCell ref="A180:P181"/>
    <mergeCell ref="Q180:X181"/>
    <mergeCell ref="Y180:AL181"/>
    <mergeCell ref="A182:P182"/>
    <mergeCell ref="Q182:X182"/>
    <mergeCell ref="Y182:AL182"/>
    <mergeCell ref="AS175:AX176"/>
    <mergeCell ref="AY175:BG175"/>
    <mergeCell ref="BH175:BL176"/>
    <mergeCell ref="AY176:BA176"/>
    <mergeCell ref="BB176:BD176"/>
    <mergeCell ref="BE176:BG176"/>
    <mergeCell ref="AM167:AR167"/>
    <mergeCell ref="AS167:AX167"/>
    <mergeCell ref="AY167:BA167"/>
    <mergeCell ref="BB167:BD167"/>
    <mergeCell ref="BE167:BG167"/>
    <mergeCell ref="BH167:BL167"/>
    <mergeCell ref="AS165:AX166"/>
    <mergeCell ref="AM177:AR177"/>
    <mergeCell ref="AS177:AX177"/>
    <mergeCell ref="AY177:BA177"/>
    <mergeCell ref="BB177:BD177"/>
    <mergeCell ref="BE177:BG177"/>
    <mergeCell ref="BH177:BL177"/>
    <mergeCell ref="A270:P270"/>
    <mergeCell ref="Q270:X270"/>
    <mergeCell ref="Y270:AL270"/>
    <mergeCell ref="A165:P166"/>
    <mergeCell ref="Q165:X166"/>
    <mergeCell ref="Y165:AL166"/>
    <mergeCell ref="A167:P167"/>
    <mergeCell ref="Q167:X167"/>
    <mergeCell ref="Y167:AL167"/>
    <mergeCell ref="AM172:AR172"/>
    <mergeCell ref="AS172:AX172"/>
    <mergeCell ref="AY172:BA172"/>
    <mergeCell ref="BB172:BD172"/>
    <mergeCell ref="BE172:BG172"/>
    <mergeCell ref="BH172:BL172"/>
    <mergeCell ref="A173:BL173"/>
    <mergeCell ref="AM170:AR171"/>
    <mergeCell ref="AS170:AX171"/>
    <mergeCell ref="AY170:BG170"/>
    <mergeCell ref="Q260:X260"/>
    <mergeCell ref="Y260:AL260"/>
    <mergeCell ref="BE161:BG161"/>
    <mergeCell ref="BH29:BL29"/>
    <mergeCell ref="A31:BL31"/>
    <mergeCell ref="A29:C29"/>
    <mergeCell ref="M29:AK29"/>
    <mergeCell ref="AL29:AU29"/>
    <mergeCell ref="A27:R27"/>
    <mergeCell ref="S27:AO27"/>
    <mergeCell ref="AP27:AV27"/>
    <mergeCell ref="AW27:BG27"/>
    <mergeCell ref="A34:R34"/>
    <mergeCell ref="BH34:BL34"/>
    <mergeCell ref="A40:Q40"/>
    <mergeCell ref="R40:AJ40"/>
    <mergeCell ref="AK40:AN40"/>
    <mergeCell ref="AO40:AT40"/>
    <mergeCell ref="AU40:AZ40"/>
    <mergeCell ref="BA40:BG40"/>
    <mergeCell ref="BH40:BL40"/>
    <mergeCell ref="AU38:AZ38"/>
    <mergeCell ref="BA38:BG38"/>
    <mergeCell ref="BH38:BL38"/>
    <mergeCell ref="AX32:BG32"/>
    <mergeCell ref="A32:R32"/>
    <mergeCell ref="BH32:BL32"/>
    <mergeCell ref="AV29:AX29"/>
    <mergeCell ref="AY29:BA29"/>
    <mergeCell ref="BB29:BD29"/>
    <mergeCell ref="A43:Q43"/>
    <mergeCell ref="R43:AJ43"/>
    <mergeCell ref="A15:I15"/>
    <mergeCell ref="J15:BL15"/>
    <mergeCell ref="A7:BL9"/>
    <mergeCell ref="A388:BL388"/>
    <mergeCell ref="A10:AS10"/>
    <mergeCell ref="AS16:AV16"/>
    <mergeCell ref="A23:BL23"/>
    <mergeCell ref="A24:R24"/>
    <mergeCell ref="S24:AO24"/>
    <mergeCell ref="AP24:AV24"/>
    <mergeCell ref="AW24:BG24"/>
    <mergeCell ref="BH24:BL24"/>
    <mergeCell ref="A33:R33"/>
    <mergeCell ref="BH33:BL33"/>
    <mergeCell ref="A37:BL37"/>
    <mergeCell ref="A38:Q38"/>
    <mergeCell ref="R38:AJ38"/>
    <mergeCell ref="AK38:AN38"/>
    <mergeCell ref="AO38:AT38"/>
    <mergeCell ref="D29:F29"/>
    <mergeCell ref="G29:I29"/>
    <mergeCell ref="J29:L29"/>
    <mergeCell ref="A25:R25"/>
    <mergeCell ref="S25:AO25"/>
    <mergeCell ref="AP25:AV25"/>
    <mergeCell ref="AW25:BG25"/>
    <mergeCell ref="BH25:BL25"/>
    <mergeCell ref="A28:L28"/>
    <mergeCell ref="M28:AK28"/>
    <mergeCell ref="AL28:AU28"/>
    <mergeCell ref="AV28:BG28"/>
    <mergeCell ref="BH28:BL28"/>
    <mergeCell ref="AK43:AN43"/>
    <mergeCell ref="AO43:AT43"/>
    <mergeCell ref="BE29:BG29"/>
    <mergeCell ref="BH39:BL39"/>
    <mergeCell ref="A39:Q39"/>
    <mergeCell ref="R39:AJ39"/>
    <mergeCell ref="AK39:AN39"/>
    <mergeCell ref="AO39:AT39"/>
    <mergeCell ref="AU39:AZ39"/>
    <mergeCell ref="BA39:BG39"/>
    <mergeCell ref="BH27:BL27"/>
    <mergeCell ref="A26:R26"/>
    <mergeCell ref="S26:AO26"/>
    <mergeCell ref="AP26:AV26"/>
    <mergeCell ref="AW26:BG26"/>
    <mergeCell ref="BH26:BL26"/>
    <mergeCell ref="AG34:AK34"/>
    <mergeCell ref="AL34:AQ34"/>
    <mergeCell ref="AR34:AW34"/>
    <mergeCell ref="AL35:AQ35"/>
    <mergeCell ref="AR35:AW35"/>
    <mergeCell ref="AU43:AZ43"/>
    <mergeCell ref="BA43:BG43"/>
    <mergeCell ref="BH43:BL43"/>
    <mergeCell ref="AS72:AX72"/>
    <mergeCell ref="AY72:BA72"/>
    <mergeCell ref="BB72:BD72"/>
    <mergeCell ref="BE72:BG72"/>
    <mergeCell ref="A68:BL68"/>
    <mergeCell ref="AM70:AR71"/>
    <mergeCell ref="AS70:AX71"/>
    <mergeCell ref="AY70:BG70"/>
    <mergeCell ref="BH70:BL71"/>
    <mergeCell ref="AY71:BA71"/>
    <mergeCell ref="BB71:BD71"/>
    <mergeCell ref="BH41:BL41"/>
    <mergeCell ref="BA41:BG41"/>
    <mergeCell ref="AU41:AZ41"/>
    <mergeCell ref="AO41:AT41"/>
    <mergeCell ref="AK41:AN41"/>
    <mergeCell ref="R41:AJ41"/>
    <mergeCell ref="A41:Q41"/>
    <mergeCell ref="BH42:BL42"/>
    <mergeCell ref="BA42:BG42"/>
    <mergeCell ref="AU42:AZ42"/>
    <mergeCell ref="AO42:AT42"/>
    <mergeCell ref="AK42:AN42"/>
    <mergeCell ref="R42:AJ42"/>
    <mergeCell ref="A42:Q42"/>
    <mergeCell ref="BH45:BL45"/>
    <mergeCell ref="BA45:BG45"/>
    <mergeCell ref="AU45:AZ45"/>
    <mergeCell ref="AO45:AT45"/>
    <mergeCell ref="AK45:AN45"/>
    <mergeCell ref="R45:AJ45"/>
    <mergeCell ref="A45:Q45"/>
    <mergeCell ref="BH72:BL72"/>
    <mergeCell ref="A73:BL73"/>
    <mergeCell ref="AM75:AR76"/>
    <mergeCell ref="AS75:AX76"/>
    <mergeCell ref="AY75:BG75"/>
    <mergeCell ref="BH75:BL76"/>
    <mergeCell ref="AY76:BA76"/>
    <mergeCell ref="BB76:BD76"/>
    <mergeCell ref="A75:P76"/>
    <mergeCell ref="Q75:X76"/>
    <mergeCell ref="Y75:AL76"/>
    <mergeCell ref="Y90:AL91"/>
    <mergeCell ref="AO62:AT62"/>
    <mergeCell ref="AU62:AZ62"/>
    <mergeCell ref="BA62:BG62"/>
    <mergeCell ref="BH62:BL62"/>
    <mergeCell ref="A65:Q65"/>
    <mergeCell ref="R65:AJ65"/>
    <mergeCell ref="AK65:AN65"/>
    <mergeCell ref="AO65:AT65"/>
    <mergeCell ref="AU65:AZ65"/>
    <mergeCell ref="BA65:BG65"/>
    <mergeCell ref="BH65:BL65"/>
    <mergeCell ref="A66:Q66"/>
    <mergeCell ref="R66:AJ66"/>
    <mergeCell ref="AK66:AN66"/>
    <mergeCell ref="AO66:AT66"/>
    <mergeCell ref="AU66:AZ66"/>
    <mergeCell ref="BA66:BG66"/>
    <mergeCell ref="BH66:BL66"/>
    <mergeCell ref="BE71:BG71"/>
    <mergeCell ref="AM72:AR72"/>
    <mergeCell ref="A70:P71"/>
    <mergeCell ref="A72:P72"/>
    <mergeCell ref="Q70:X71"/>
    <mergeCell ref="Y70:AL71"/>
    <mergeCell ref="Y72:AL72"/>
    <mergeCell ref="Q72:X72"/>
    <mergeCell ref="BE81:BG81"/>
    <mergeCell ref="AM82:AR82"/>
    <mergeCell ref="AS82:AX82"/>
    <mergeCell ref="AY82:BA82"/>
    <mergeCell ref="BB82:BD82"/>
    <mergeCell ref="BE82:BG82"/>
    <mergeCell ref="BH77:BL77"/>
    <mergeCell ref="A78:BL78"/>
    <mergeCell ref="AM80:AR81"/>
    <mergeCell ref="AS80:AX81"/>
    <mergeCell ref="AY80:BG80"/>
    <mergeCell ref="BH80:BL81"/>
    <mergeCell ref="AY81:BA81"/>
    <mergeCell ref="BB81:BD81"/>
    <mergeCell ref="A77:P77"/>
    <mergeCell ref="Q77:X77"/>
    <mergeCell ref="Y77:AL77"/>
    <mergeCell ref="A80:P81"/>
    <mergeCell ref="Q80:X81"/>
    <mergeCell ref="Y80:AL81"/>
    <mergeCell ref="BE76:BG76"/>
    <mergeCell ref="AM77:AR77"/>
    <mergeCell ref="AS77:AX77"/>
    <mergeCell ref="AY77:BA77"/>
    <mergeCell ref="BB77:BD77"/>
    <mergeCell ref="BE77:BG77"/>
    <mergeCell ref="AM87:AR87"/>
    <mergeCell ref="AS87:AX87"/>
    <mergeCell ref="AY87:BA87"/>
    <mergeCell ref="BB87:BD87"/>
    <mergeCell ref="BE87:BG87"/>
    <mergeCell ref="BH82:BL82"/>
    <mergeCell ref="A83:BL83"/>
    <mergeCell ref="BE91:BG91"/>
    <mergeCell ref="AM92:AR92"/>
    <mergeCell ref="AS92:AX92"/>
    <mergeCell ref="AY92:BA92"/>
    <mergeCell ref="BB92:BD92"/>
    <mergeCell ref="BE92:BG92"/>
    <mergeCell ref="BH87:BL87"/>
    <mergeCell ref="A88:BL88"/>
    <mergeCell ref="AM90:AR91"/>
    <mergeCell ref="AS90:AX91"/>
    <mergeCell ref="AY90:BG90"/>
    <mergeCell ref="BH90:BL91"/>
    <mergeCell ref="AY91:BA91"/>
    <mergeCell ref="BB91:BD91"/>
    <mergeCell ref="A82:P82"/>
    <mergeCell ref="Q82:X82"/>
    <mergeCell ref="Y82:AL82"/>
    <mergeCell ref="A85:P86"/>
    <mergeCell ref="Q85:X86"/>
    <mergeCell ref="Y85:AL86"/>
    <mergeCell ref="A87:P87"/>
    <mergeCell ref="Q87:X87"/>
    <mergeCell ref="Y87:AL87"/>
    <mergeCell ref="A90:P91"/>
    <mergeCell ref="Q90:X91"/>
    <mergeCell ref="BE96:BG96"/>
    <mergeCell ref="AM97:AR97"/>
    <mergeCell ref="AS97:AX97"/>
    <mergeCell ref="AY97:BA97"/>
    <mergeCell ref="BB97:BD97"/>
    <mergeCell ref="BE97:BG97"/>
    <mergeCell ref="BH92:BL92"/>
    <mergeCell ref="A93:BL93"/>
    <mergeCell ref="AM95:AR96"/>
    <mergeCell ref="AS95:AX96"/>
    <mergeCell ref="AY95:BG95"/>
    <mergeCell ref="BH95:BL96"/>
    <mergeCell ref="AY96:BA96"/>
    <mergeCell ref="BB96:BD96"/>
    <mergeCell ref="A92:P92"/>
    <mergeCell ref="Q92:X92"/>
    <mergeCell ref="Y92:AL92"/>
    <mergeCell ref="A95:P96"/>
    <mergeCell ref="Q95:X96"/>
    <mergeCell ref="Y95:AL96"/>
    <mergeCell ref="BE101:BG101"/>
    <mergeCell ref="AM102:AR102"/>
    <mergeCell ref="AS102:AX102"/>
    <mergeCell ref="AY102:BA102"/>
    <mergeCell ref="BB102:BD102"/>
    <mergeCell ref="BE102:BG102"/>
    <mergeCell ref="BH97:BL97"/>
    <mergeCell ref="A98:BL98"/>
    <mergeCell ref="AM100:AR101"/>
    <mergeCell ref="AS100:AX101"/>
    <mergeCell ref="AY100:BG100"/>
    <mergeCell ref="BH100:BL101"/>
    <mergeCell ref="AY101:BA101"/>
    <mergeCell ref="BB101:BD101"/>
    <mergeCell ref="A97:P97"/>
    <mergeCell ref="Q97:X97"/>
    <mergeCell ref="Y97:AL97"/>
    <mergeCell ref="A100:P101"/>
    <mergeCell ref="Q100:X101"/>
    <mergeCell ref="Y100:AL101"/>
    <mergeCell ref="BE106:BG106"/>
    <mergeCell ref="AM107:AR107"/>
    <mergeCell ref="AS107:AX107"/>
    <mergeCell ref="AY107:BA107"/>
    <mergeCell ref="BB107:BD107"/>
    <mergeCell ref="BE107:BG107"/>
    <mergeCell ref="BH102:BL102"/>
    <mergeCell ref="A103:BL103"/>
    <mergeCell ref="AM105:AR106"/>
    <mergeCell ref="AS105:AX106"/>
    <mergeCell ref="AY105:BG105"/>
    <mergeCell ref="BH105:BL106"/>
    <mergeCell ref="AY106:BA106"/>
    <mergeCell ref="BB106:BD106"/>
    <mergeCell ref="A102:P102"/>
    <mergeCell ref="Q102:X102"/>
    <mergeCell ref="Y102:AL102"/>
    <mergeCell ref="A105:P106"/>
    <mergeCell ref="Q105:X106"/>
    <mergeCell ref="Y105:AL106"/>
    <mergeCell ref="A118:BL118"/>
    <mergeCell ref="BE111:BG111"/>
    <mergeCell ref="AM112:AR112"/>
    <mergeCell ref="AS112:AX112"/>
    <mergeCell ref="AY112:BA112"/>
    <mergeCell ref="BB112:BD112"/>
    <mergeCell ref="BE112:BG112"/>
    <mergeCell ref="BH107:BL107"/>
    <mergeCell ref="A108:BL108"/>
    <mergeCell ref="AM110:AR111"/>
    <mergeCell ref="AS110:AX111"/>
    <mergeCell ref="AY110:BG110"/>
    <mergeCell ref="BH110:BL111"/>
    <mergeCell ref="AY111:BA111"/>
    <mergeCell ref="BB111:BD111"/>
    <mergeCell ref="A107:P107"/>
    <mergeCell ref="Q107:X107"/>
    <mergeCell ref="Y107:AL107"/>
    <mergeCell ref="A110:P111"/>
    <mergeCell ref="Q110:X111"/>
    <mergeCell ref="Y110:AL111"/>
    <mergeCell ref="BE116:BG116"/>
    <mergeCell ref="AM117:AR117"/>
    <mergeCell ref="AS117:AX117"/>
    <mergeCell ref="AY117:BA117"/>
    <mergeCell ref="BB117:BD117"/>
    <mergeCell ref="BE117:BG117"/>
    <mergeCell ref="BH112:BL112"/>
    <mergeCell ref="A113:BL113"/>
    <mergeCell ref="AM115:AR116"/>
    <mergeCell ref="AS115:AX116"/>
    <mergeCell ref="AY115:BG115"/>
    <mergeCell ref="BH115:BL116"/>
    <mergeCell ref="AY116:BA116"/>
    <mergeCell ref="BB116:BD116"/>
    <mergeCell ref="BH117:BL117"/>
    <mergeCell ref="A112:P112"/>
    <mergeCell ref="Q112:X112"/>
    <mergeCell ref="Y112:AL112"/>
    <mergeCell ref="A115:P116"/>
    <mergeCell ref="Q115:X116"/>
    <mergeCell ref="Y115:AL116"/>
    <mergeCell ref="A117:P117"/>
    <mergeCell ref="Q117:X117"/>
    <mergeCell ref="Y117:AL117"/>
    <mergeCell ref="AM125:AR126"/>
    <mergeCell ref="AS125:AX126"/>
    <mergeCell ref="AY125:BG125"/>
    <mergeCell ref="BH125:BL126"/>
    <mergeCell ref="AY126:BA126"/>
    <mergeCell ref="BB126:BD126"/>
    <mergeCell ref="AM120:AR121"/>
    <mergeCell ref="AS120:AX121"/>
    <mergeCell ref="AY120:BG120"/>
    <mergeCell ref="BH120:BL121"/>
    <mergeCell ref="AY121:BA121"/>
    <mergeCell ref="BB121:BD121"/>
    <mergeCell ref="BE121:BG121"/>
    <mergeCell ref="AM122:AR122"/>
    <mergeCell ref="AS122:AX122"/>
    <mergeCell ref="AY122:BA122"/>
    <mergeCell ref="BB122:BD122"/>
    <mergeCell ref="BE122:BG122"/>
    <mergeCell ref="BH122:BL122"/>
    <mergeCell ref="A123:BL123"/>
    <mergeCell ref="BE126:BG126"/>
    <mergeCell ref="A120:P121"/>
    <mergeCell ref="Q120:X121"/>
    <mergeCell ref="Y120:AL121"/>
    <mergeCell ref="A122:P122"/>
    <mergeCell ref="BH137:BL137"/>
    <mergeCell ref="A138:BL138"/>
    <mergeCell ref="AM140:AR141"/>
    <mergeCell ref="AS140:AX141"/>
    <mergeCell ref="AY140:BG140"/>
    <mergeCell ref="BH140:BL141"/>
    <mergeCell ref="AY141:BA141"/>
    <mergeCell ref="BB141:BD141"/>
    <mergeCell ref="AM137:AR137"/>
    <mergeCell ref="AS137:AX137"/>
    <mergeCell ref="AY137:BA137"/>
    <mergeCell ref="BB137:BD137"/>
    <mergeCell ref="BE137:BG137"/>
    <mergeCell ref="A137:P137"/>
    <mergeCell ref="Q137:X137"/>
    <mergeCell ref="Y137:AL137"/>
    <mergeCell ref="A140:P141"/>
    <mergeCell ref="Q140:X141"/>
    <mergeCell ref="Y140:AL141"/>
    <mergeCell ref="A130:P131"/>
    <mergeCell ref="Q130:X131"/>
    <mergeCell ref="Y130:AL131"/>
    <mergeCell ref="A132:P132"/>
    <mergeCell ref="Q132:X132"/>
    <mergeCell ref="Y132:AL132"/>
    <mergeCell ref="A135:P136"/>
    <mergeCell ref="AS240:AX240"/>
    <mergeCell ref="AY240:BA240"/>
    <mergeCell ref="BB240:BD240"/>
    <mergeCell ref="BE240:BG240"/>
    <mergeCell ref="AS147:AX147"/>
    <mergeCell ref="AY147:BA147"/>
    <mergeCell ref="BB147:BD147"/>
    <mergeCell ref="BE147:BG147"/>
    <mergeCell ref="BH142:BL142"/>
    <mergeCell ref="A143:BL143"/>
    <mergeCell ref="AM145:AR146"/>
    <mergeCell ref="AS145:AX146"/>
    <mergeCell ref="AY145:BG145"/>
    <mergeCell ref="BH145:BL146"/>
    <mergeCell ref="AY146:BA146"/>
    <mergeCell ref="BB146:BD146"/>
    <mergeCell ref="A142:P142"/>
    <mergeCell ref="Q142:X142"/>
    <mergeCell ref="Y142:AL142"/>
    <mergeCell ref="A145:P146"/>
    <mergeCell ref="Q145:X146"/>
    <mergeCell ref="Y145:AL146"/>
    <mergeCell ref="A147:P147"/>
    <mergeCell ref="Q147:X147"/>
    <mergeCell ref="Y147:AL147"/>
    <mergeCell ref="AM142:AR142"/>
    <mergeCell ref="AS142:AX142"/>
    <mergeCell ref="AY142:BA142"/>
    <mergeCell ref="BB142:BD142"/>
    <mergeCell ref="BE142:BG142"/>
    <mergeCell ref="BB161:BD161"/>
    <mergeCell ref="AM175:AR176"/>
    <mergeCell ref="AM263:AR264"/>
    <mergeCell ref="AS263:AX264"/>
    <mergeCell ref="AY263:BG263"/>
    <mergeCell ref="BH263:BL264"/>
    <mergeCell ref="AY264:BA264"/>
    <mergeCell ref="BB264:BD264"/>
    <mergeCell ref="BE264:BG264"/>
    <mergeCell ref="AM270:AR270"/>
    <mergeCell ref="AS270:AX270"/>
    <mergeCell ref="AM187:AR187"/>
    <mergeCell ref="AS187:AX187"/>
    <mergeCell ref="A163:BL163"/>
    <mergeCell ref="A168:BL168"/>
    <mergeCell ref="AM165:AR166"/>
    <mergeCell ref="BH170:BL171"/>
    <mergeCell ref="AY171:BA171"/>
    <mergeCell ref="BB171:BD171"/>
    <mergeCell ref="BE171:BG171"/>
    <mergeCell ref="A170:P171"/>
    <mergeCell ref="Q170:X171"/>
    <mergeCell ref="Y170:AL171"/>
    <mergeCell ref="A172:P172"/>
    <mergeCell ref="Q172:X172"/>
    <mergeCell ref="Y172:AL172"/>
    <mergeCell ref="AY165:BG165"/>
    <mergeCell ref="BH165:BL166"/>
    <mergeCell ref="AY166:BA166"/>
    <mergeCell ref="BB166:BD166"/>
    <mergeCell ref="BE166:BG166"/>
    <mergeCell ref="A175:P176"/>
    <mergeCell ref="BE244:BG244"/>
    <mergeCell ref="Y175:AL176"/>
    <mergeCell ref="BH245:BL245"/>
    <mergeCell ref="BE245:BG245"/>
    <mergeCell ref="BB245:BD245"/>
    <mergeCell ref="AY245:BA245"/>
    <mergeCell ref="AS245:AX245"/>
    <mergeCell ref="AM245:AR245"/>
    <mergeCell ref="BH297:BL298"/>
    <mergeCell ref="BH253:BL254"/>
    <mergeCell ref="BH260:BL260"/>
    <mergeCell ref="A256:BL256"/>
    <mergeCell ref="AM258:AR259"/>
    <mergeCell ref="AS258:AX259"/>
    <mergeCell ref="AY258:BG258"/>
    <mergeCell ref="BH258:BL259"/>
    <mergeCell ref="AY259:BA259"/>
    <mergeCell ref="BH255:BL255"/>
    <mergeCell ref="A278:P279"/>
    <mergeCell ref="Q278:X279"/>
    <mergeCell ref="Y250:AL250"/>
    <mergeCell ref="AM250:AR250"/>
    <mergeCell ref="AS250:AX250"/>
    <mergeCell ref="AY250:BA250"/>
    <mergeCell ref="BB250:BD250"/>
    <mergeCell ref="BE250:BG250"/>
    <mergeCell ref="AY249:BA249"/>
    <mergeCell ref="BB249:BD249"/>
    <mergeCell ref="BE249:BG249"/>
    <mergeCell ref="BE298:BG298"/>
    <mergeCell ref="AM297:AR298"/>
    <mergeCell ref="AS297:AX298"/>
    <mergeCell ref="AY297:BG297"/>
    <mergeCell ref="AY298:BA298"/>
    <mergeCell ref="BH357:BL357"/>
    <mergeCell ref="A358:Q358"/>
    <mergeCell ref="R358:AU358"/>
    <mergeCell ref="AV358:AX358"/>
    <mergeCell ref="AY358:BA358"/>
    <mergeCell ref="BB358:BD358"/>
    <mergeCell ref="BE358:BG358"/>
    <mergeCell ref="BH358:BL358"/>
    <mergeCell ref="BG367:BI367"/>
    <mergeCell ref="BJ367:BL367"/>
    <mergeCell ref="A361:BL362"/>
    <mergeCell ref="BE304:BG304"/>
    <mergeCell ref="BH250:BL250"/>
    <mergeCell ref="A251:BL251"/>
    <mergeCell ref="BB303:BD303"/>
    <mergeCell ref="AM299:AR299"/>
    <mergeCell ref="AS299:AX299"/>
    <mergeCell ref="AY299:BA299"/>
    <mergeCell ref="BB299:BD299"/>
    <mergeCell ref="BE299:BG299"/>
    <mergeCell ref="BB298:BD298"/>
    <mergeCell ref="AM253:AR254"/>
    <mergeCell ref="AS253:AX254"/>
    <mergeCell ref="AY253:BG253"/>
    <mergeCell ref="AM260:AR260"/>
    <mergeCell ref="AS260:AX260"/>
    <mergeCell ref="AY260:BA260"/>
    <mergeCell ref="BB260:BD260"/>
    <mergeCell ref="BE260:BG260"/>
    <mergeCell ref="A261:BL261"/>
    <mergeCell ref="AM302:AR303"/>
    <mergeCell ref="A266:BL266"/>
    <mergeCell ref="A369:AZ369"/>
    <mergeCell ref="BA369:BC369"/>
    <mergeCell ref="BD369:BF369"/>
    <mergeCell ref="BG369:BI369"/>
    <mergeCell ref="BJ369:BL369"/>
    <mergeCell ref="A370:AZ370"/>
    <mergeCell ref="BA370:BC370"/>
    <mergeCell ref="BD370:BF370"/>
    <mergeCell ref="BG370:BI370"/>
    <mergeCell ref="BJ370:BL370"/>
    <mergeCell ref="BG368:BI368"/>
    <mergeCell ref="BJ368:BL368"/>
    <mergeCell ref="BH360:BL360"/>
    <mergeCell ref="A366:AZ366"/>
    <mergeCell ref="BA366:BC366"/>
    <mergeCell ref="BD366:BF366"/>
    <mergeCell ref="BG366:BI366"/>
    <mergeCell ref="BJ366:BL366"/>
    <mergeCell ref="A360:Q360"/>
    <mergeCell ref="R360:AU360"/>
    <mergeCell ref="AV360:AX360"/>
    <mergeCell ref="AY360:BA360"/>
    <mergeCell ref="BB360:BD360"/>
    <mergeCell ref="BE360:BG360"/>
    <mergeCell ref="A372:AZ372"/>
    <mergeCell ref="BD372:BF372"/>
    <mergeCell ref="A373:AZ373"/>
    <mergeCell ref="A374:AZ374"/>
    <mergeCell ref="BD373:BF373"/>
    <mergeCell ref="BD374:BF374"/>
    <mergeCell ref="BJ372:BL372"/>
    <mergeCell ref="BJ373:BL373"/>
    <mergeCell ref="BJ374:BL374"/>
    <mergeCell ref="BA372:BC372"/>
    <mergeCell ref="BA373:BC373"/>
    <mergeCell ref="BA374:BC374"/>
    <mergeCell ref="BG372:BI372"/>
    <mergeCell ref="BG373:BI373"/>
    <mergeCell ref="BG374:BI374"/>
    <mergeCell ref="BD375:BF375"/>
    <mergeCell ref="BJ375:BL375"/>
    <mergeCell ref="BA375:BC375"/>
    <mergeCell ref="BG375:BI375"/>
    <mergeCell ref="A375:AZ375"/>
    <mergeCell ref="D380:H380"/>
    <mergeCell ref="A376:AZ376"/>
    <mergeCell ref="BA376:BC376"/>
    <mergeCell ref="BD376:BF376"/>
    <mergeCell ref="A367:AZ367"/>
    <mergeCell ref="BA367:BC367"/>
    <mergeCell ref="BD367:BF367"/>
    <mergeCell ref="A348:T348"/>
    <mergeCell ref="U348:AL348"/>
    <mergeCell ref="A349:T349"/>
    <mergeCell ref="U349:AL349"/>
    <mergeCell ref="A368:AZ368"/>
    <mergeCell ref="BA368:BC368"/>
    <mergeCell ref="BD368:BF368"/>
    <mergeCell ref="A352:T352"/>
    <mergeCell ref="U352:AL352"/>
    <mergeCell ref="A353:T353"/>
    <mergeCell ref="U353:AL353"/>
    <mergeCell ref="BB351:BL351"/>
    <mergeCell ref="BB350:BL350"/>
    <mergeCell ref="BG376:BI376"/>
    <mergeCell ref="BJ376:BL376"/>
    <mergeCell ref="A377:AZ377"/>
    <mergeCell ref="BA377:BC377"/>
    <mergeCell ref="BD377:BF377"/>
    <mergeCell ref="BG377:BI377"/>
    <mergeCell ref="BJ377:BL377"/>
    <mergeCell ref="A371:AZ371"/>
    <mergeCell ref="BA371:BC371"/>
    <mergeCell ref="BD371:BF371"/>
    <mergeCell ref="BG371:BI371"/>
    <mergeCell ref="BJ371:BL371"/>
    <mergeCell ref="AY243:BG243"/>
    <mergeCell ref="AS243:AX244"/>
    <mergeCell ref="AM243:AR244"/>
    <mergeCell ref="A330:AX330"/>
    <mergeCell ref="AX335:BL335"/>
    <mergeCell ref="A335:AW335"/>
    <mergeCell ref="AX339:BL339"/>
    <mergeCell ref="AX340:BL340"/>
    <mergeCell ref="AX341:BL341"/>
    <mergeCell ref="AX342:BL342"/>
    <mergeCell ref="A342:AW342"/>
    <mergeCell ref="A341:AW341"/>
    <mergeCell ref="A340:AW340"/>
    <mergeCell ref="AY331:BA331"/>
    <mergeCell ref="A250:P250"/>
    <mergeCell ref="Q250:X250"/>
    <mergeCell ref="A336:AW336"/>
    <mergeCell ref="AX336:BL336"/>
    <mergeCell ref="A310:BL310"/>
    <mergeCell ref="A312:P313"/>
    <mergeCell ref="Q312:X313"/>
    <mergeCell ref="Y312:AL313"/>
    <mergeCell ref="AM312:AR313"/>
    <mergeCell ref="AS312:AX313"/>
    <mergeCell ref="AY312:BG312"/>
    <mergeCell ref="BH304:BL304"/>
    <mergeCell ref="A305:BL305"/>
    <mergeCell ref="AM304:AR304"/>
    <mergeCell ref="AS304:AX304"/>
    <mergeCell ref="AY304:BA304"/>
    <mergeCell ref="BB304:BD304"/>
    <mergeCell ref="BB244:BD244"/>
    <mergeCell ref="AS302:AX303"/>
    <mergeCell ref="AY302:BG302"/>
    <mergeCell ref="BH302:BL303"/>
    <mergeCell ref="AY303:BA303"/>
    <mergeCell ref="A241:BL241"/>
    <mergeCell ref="BE239:BG239"/>
    <mergeCell ref="A69:H69"/>
    <mergeCell ref="I69:BL69"/>
    <mergeCell ref="A331:H331"/>
    <mergeCell ref="I331:AX331"/>
    <mergeCell ref="BH235:BL235"/>
    <mergeCell ref="A236:BL236"/>
    <mergeCell ref="BE234:BG234"/>
    <mergeCell ref="AM235:AR235"/>
    <mergeCell ref="AS235:AX235"/>
    <mergeCell ref="AY235:BA235"/>
    <mergeCell ref="BB235:BD235"/>
    <mergeCell ref="BE235:BG235"/>
    <mergeCell ref="BH230:BL230"/>
    <mergeCell ref="A231:BL231"/>
    <mergeCell ref="AM233:AR234"/>
    <mergeCell ref="AS233:AX234"/>
    <mergeCell ref="AY233:BG233"/>
    <mergeCell ref="BH233:BL234"/>
    <mergeCell ref="AY234:BA234"/>
    <mergeCell ref="BB330:BD330"/>
    <mergeCell ref="BE330:BG330"/>
    <mergeCell ref="AY244:BA244"/>
    <mergeCell ref="BH243:BL244"/>
    <mergeCell ref="BB331:BD331"/>
    <mergeCell ref="BE331:BG331"/>
    <mergeCell ref="Q122:X122"/>
    <mergeCell ref="Y122:AL122"/>
    <mergeCell ref="BB234:BD234"/>
    <mergeCell ref="BE229:BG229"/>
    <mergeCell ref="BH147:BL147"/>
    <mergeCell ref="A148:BL148"/>
    <mergeCell ref="AM150:AR151"/>
    <mergeCell ref="AS150:AX151"/>
    <mergeCell ref="AY150:BG150"/>
    <mergeCell ref="BH150:BL151"/>
    <mergeCell ref="AY151:BA151"/>
    <mergeCell ref="BE151:BG151"/>
    <mergeCell ref="AM152:AR152"/>
    <mergeCell ref="AS152:AX152"/>
    <mergeCell ref="AY152:BA152"/>
    <mergeCell ref="BB152:BD152"/>
    <mergeCell ref="BE152:BG152"/>
    <mergeCell ref="AM162:AR162"/>
    <mergeCell ref="AS162:AX162"/>
    <mergeCell ref="AY162:BA162"/>
    <mergeCell ref="A125:P126"/>
    <mergeCell ref="Q125:X126"/>
    <mergeCell ref="Y125:AL126"/>
    <mergeCell ref="A127:P127"/>
    <mergeCell ref="Q127:X127"/>
    <mergeCell ref="Y127:AL127"/>
    <mergeCell ref="AM228:AR229"/>
    <mergeCell ref="AS228:AX229"/>
    <mergeCell ref="AY228:BG228"/>
    <mergeCell ref="BH228:BL229"/>
    <mergeCell ref="AY229:BA229"/>
    <mergeCell ref="BB229:BD229"/>
    <mergeCell ref="Q152:X152"/>
    <mergeCell ref="Y157:AL157"/>
    <mergeCell ref="A160:P161"/>
    <mergeCell ref="Q160:X161"/>
    <mergeCell ref="Y160:AL161"/>
    <mergeCell ref="BB151:BD151"/>
    <mergeCell ref="AM147:AR147"/>
    <mergeCell ref="BB239:BD239"/>
    <mergeCell ref="BH240:BL240"/>
    <mergeCell ref="AM238:AR239"/>
    <mergeCell ref="AS238:AX239"/>
    <mergeCell ref="AY238:BG238"/>
    <mergeCell ref="BH238:BL239"/>
    <mergeCell ref="AY239:BA239"/>
    <mergeCell ref="AM230:AR230"/>
    <mergeCell ref="AS230:AX230"/>
    <mergeCell ref="AY230:BA230"/>
    <mergeCell ref="BB230:BD230"/>
    <mergeCell ref="BE230:BG230"/>
    <mergeCell ref="BH152:BL152"/>
    <mergeCell ref="A153:BL153"/>
    <mergeCell ref="AM160:AR161"/>
    <mergeCell ref="AS160:AX161"/>
    <mergeCell ref="AY160:BG160"/>
    <mergeCell ref="BH160:BL161"/>
    <mergeCell ref="AY161:BA161"/>
    <mergeCell ref="A240:P240"/>
    <mergeCell ref="Q175:X176"/>
    <mergeCell ref="A177:P177"/>
    <mergeCell ref="Q177:X177"/>
    <mergeCell ref="Y177:AL177"/>
    <mergeCell ref="A178:BL178"/>
    <mergeCell ref="AM240:AR240"/>
    <mergeCell ref="A253:P254"/>
    <mergeCell ref="Q253:X254"/>
    <mergeCell ref="Y253:AL254"/>
    <mergeCell ref="A295:BL295"/>
    <mergeCell ref="A187:P187"/>
    <mergeCell ref="Q187:X187"/>
    <mergeCell ref="Y187:AL187"/>
    <mergeCell ref="A190:P191"/>
    <mergeCell ref="Q190:X191"/>
    <mergeCell ref="Y190:AL191"/>
    <mergeCell ref="A192:P192"/>
    <mergeCell ref="Q192:X192"/>
    <mergeCell ref="Y192:AL192"/>
    <mergeCell ref="A195:P196"/>
    <mergeCell ref="Q195:X196"/>
    <mergeCell ref="Y195:AL196"/>
    <mergeCell ref="A197:P197"/>
    <mergeCell ref="Q197:X197"/>
    <mergeCell ref="Y197:AL197"/>
    <mergeCell ref="A200:P201"/>
    <mergeCell ref="Q200:X201"/>
    <mergeCell ref="Y200:AL201"/>
    <mergeCell ref="A246:BL246"/>
    <mergeCell ref="AY254:BA254"/>
    <mergeCell ref="BB254:BD254"/>
    <mergeCell ref="BE254:BG254"/>
    <mergeCell ref="AM255:AR255"/>
    <mergeCell ref="AS255:AX255"/>
    <mergeCell ref="AY255:BA255"/>
    <mergeCell ref="Y255:AL255"/>
    <mergeCell ref="A258:P259"/>
    <mergeCell ref="Q258:X259"/>
    <mergeCell ref="Y299:AL299"/>
    <mergeCell ref="A302:P303"/>
    <mergeCell ref="Q302:X303"/>
    <mergeCell ref="Y302:AL303"/>
    <mergeCell ref="A286:BL286"/>
    <mergeCell ref="AM283:AR284"/>
    <mergeCell ref="AS283:AX284"/>
    <mergeCell ref="AY283:BG283"/>
    <mergeCell ref="BH283:BL284"/>
    <mergeCell ref="AY284:BA284"/>
    <mergeCell ref="BB284:BD284"/>
    <mergeCell ref="BE284:BG284"/>
    <mergeCell ref="AM285:AR285"/>
    <mergeCell ref="AS285:AX285"/>
    <mergeCell ref="AY285:BA285"/>
    <mergeCell ref="BB285:BD285"/>
    <mergeCell ref="BE285:BG285"/>
    <mergeCell ref="A288:P289"/>
    <mergeCell ref="Q288:X289"/>
    <mergeCell ref="Y288:AL289"/>
    <mergeCell ref="A290:P290"/>
    <mergeCell ref="Q290:X290"/>
    <mergeCell ref="Y290:AL290"/>
    <mergeCell ref="A292:P293"/>
    <mergeCell ref="Q292:X293"/>
    <mergeCell ref="Y292:AL293"/>
    <mergeCell ref="A294:P294"/>
    <mergeCell ref="Q294:X294"/>
    <mergeCell ref="Y294:AL294"/>
    <mergeCell ref="BE303:BG303"/>
    <mergeCell ref="BH299:BL299"/>
    <mergeCell ref="A300:BL300"/>
    <mergeCell ref="A304:P304"/>
    <mergeCell ref="Q304:X304"/>
    <mergeCell ref="Y304:AL304"/>
    <mergeCell ref="A228:P229"/>
    <mergeCell ref="Q228:X229"/>
    <mergeCell ref="Y228:AL229"/>
    <mergeCell ref="A230:P230"/>
    <mergeCell ref="Q230:X230"/>
    <mergeCell ref="Y230:AL230"/>
    <mergeCell ref="A233:P234"/>
    <mergeCell ref="Q233:X234"/>
    <mergeCell ref="Y233:AL234"/>
    <mergeCell ref="A235:P235"/>
    <mergeCell ref="Q235:X235"/>
    <mergeCell ref="Y235:AL235"/>
    <mergeCell ref="A238:P239"/>
    <mergeCell ref="Q238:X239"/>
    <mergeCell ref="Y238:AL239"/>
    <mergeCell ref="A280:P280"/>
    <mergeCell ref="Q280:X280"/>
    <mergeCell ref="Y280:AL280"/>
    <mergeCell ref="A283:P284"/>
    <mergeCell ref="Q283:X284"/>
    <mergeCell ref="Y283:AL284"/>
    <mergeCell ref="A285:P285"/>
    <mergeCell ref="Q285:X285"/>
    <mergeCell ref="Y285:AL285"/>
    <mergeCell ref="A297:P298"/>
    <mergeCell ref="Q297:X298"/>
    <mergeCell ref="Y297:AL298"/>
    <mergeCell ref="A299:P299"/>
    <mergeCell ref="Q299:X299"/>
    <mergeCell ref="AM317:AR318"/>
    <mergeCell ref="AS317:AX318"/>
    <mergeCell ref="AY317:BG317"/>
    <mergeCell ref="BH317:BL318"/>
    <mergeCell ref="AY318:BA318"/>
    <mergeCell ref="BB318:BD318"/>
    <mergeCell ref="BE318:BG318"/>
    <mergeCell ref="BH312:BL313"/>
    <mergeCell ref="A245:P245"/>
    <mergeCell ref="Q245:X245"/>
    <mergeCell ref="Y245:AL245"/>
    <mergeCell ref="AL32:AQ32"/>
    <mergeCell ref="AR32:AW32"/>
    <mergeCell ref="AL33:AQ33"/>
    <mergeCell ref="AR33:AW33"/>
    <mergeCell ref="S32:AF32"/>
    <mergeCell ref="S33:AF33"/>
    <mergeCell ref="A217:P217"/>
    <mergeCell ref="Q217:X217"/>
    <mergeCell ref="Y217:AL217"/>
    <mergeCell ref="A162:P162"/>
    <mergeCell ref="Q162:X162"/>
    <mergeCell ref="Y162:AL162"/>
    <mergeCell ref="A158:BL158"/>
    <mergeCell ref="BB162:BD162"/>
    <mergeCell ref="BE162:BG162"/>
    <mergeCell ref="BH162:BL162"/>
    <mergeCell ref="BB157:BD157"/>
    <mergeCell ref="Q135:X136"/>
    <mergeCell ref="Y135:AL136"/>
    <mergeCell ref="A150:P151"/>
    <mergeCell ref="Q150:X151"/>
    <mergeCell ref="BZ336:DJ336"/>
    <mergeCell ref="A337:AW337"/>
    <mergeCell ref="AX337:BL337"/>
    <mergeCell ref="BZ337:DJ337"/>
    <mergeCell ref="A338:AW338"/>
    <mergeCell ref="AX338:BL338"/>
    <mergeCell ref="BZ338:DJ338"/>
    <mergeCell ref="BB348:BL348"/>
    <mergeCell ref="AM348:BA348"/>
    <mergeCell ref="A339:AW339"/>
    <mergeCell ref="BZ339:DJ339"/>
    <mergeCell ref="BZ340:DJ340"/>
    <mergeCell ref="BZ341:DJ341"/>
    <mergeCell ref="BZ342:DJ342"/>
    <mergeCell ref="A343:AW343"/>
    <mergeCell ref="AX343:BL343"/>
    <mergeCell ref="A344:AW344"/>
    <mergeCell ref="AX344:BL344"/>
    <mergeCell ref="AS307:AX308"/>
    <mergeCell ref="AY307:BG307"/>
    <mergeCell ref="BH307:BL308"/>
    <mergeCell ref="AY308:BA308"/>
    <mergeCell ref="BB308:BD308"/>
    <mergeCell ref="BE308:BG308"/>
    <mergeCell ref="A309:P309"/>
    <mergeCell ref="Q309:X309"/>
    <mergeCell ref="Y309:AL309"/>
    <mergeCell ref="AM309:AR309"/>
    <mergeCell ref="AS309:AX309"/>
    <mergeCell ref="AY309:BA309"/>
    <mergeCell ref="BB309:BD309"/>
    <mergeCell ref="BE309:BG309"/>
    <mergeCell ref="BH309:BL309"/>
    <mergeCell ref="AG32:AK32"/>
    <mergeCell ref="AG33:AK33"/>
    <mergeCell ref="AG35:AK35"/>
    <mergeCell ref="AX35:BG35"/>
    <mergeCell ref="Q240:X240"/>
    <mergeCell ref="Y240:AL240"/>
    <mergeCell ref="A243:P244"/>
    <mergeCell ref="Q243:X244"/>
    <mergeCell ref="Y243:AL244"/>
    <mergeCell ref="Y150:AL151"/>
    <mergeCell ref="A152:P152"/>
    <mergeCell ref="Y152:AL152"/>
    <mergeCell ref="A155:P156"/>
    <mergeCell ref="Q155:X156"/>
    <mergeCell ref="Y155:AL156"/>
    <mergeCell ref="A157:P157"/>
    <mergeCell ref="Q157:X157"/>
    <mergeCell ref="A392:BL392"/>
    <mergeCell ref="A319:P319"/>
    <mergeCell ref="Q319:X319"/>
    <mergeCell ref="Y319:AL319"/>
    <mergeCell ref="AM319:AR319"/>
    <mergeCell ref="AS319:AX319"/>
    <mergeCell ref="AY319:BA319"/>
    <mergeCell ref="BB319:BD319"/>
    <mergeCell ref="BE319:BG319"/>
    <mergeCell ref="BH319:BL319"/>
    <mergeCell ref="A320:BL320"/>
    <mergeCell ref="A322:P323"/>
    <mergeCell ref="Q322:X323"/>
    <mergeCell ref="Y322:AL323"/>
    <mergeCell ref="AM322:AR323"/>
    <mergeCell ref="AS322:AX323"/>
    <mergeCell ref="AY322:BG322"/>
    <mergeCell ref="BH322:BL323"/>
    <mergeCell ref="AY323:BA323"/>
    <mergeCell ref="BB323:BD323"/>
    <mergeCell ref="BE323:BG323"/>
    <mergeCell ref="AY330:BA330"/>
    <mergeCell ref="AM349:BA349"/>
    <mergeCell ref="BB349:BL349"/>
    <mergeCell ref="AM352:BA352"/>
    <mergeCell ref="BB352:BL352"/>
    <mergeCell ref="AM353:BA353"/>
    <mergeCell ref="BB353:BL353"/>
    <mergeCell ref="A334:BL334"/>
    <mergeCell ref="U382:AR382"/>
    <mergeCell ref="U383:AR383"/>
    <mergeCell ref="U384:AR384"/>
    <mergeCell ref="K11:BL11"/>
    <mergeCell ref="A324:P324"/>
    <mergeCell ref="Q324:X324"/>
    <mergeCell ref="Y324:AL324"/>
    <mergeCell ref="AM324:AR324"/>
    <mergeCell ref="AS324:AX324"/>
    <mergeCell ref="AY324:BA324"/>
    <mergeCell ref="BB324:BD324"/>
    <mergeCell ref="BE324:BG324"/>
    <mergeCell ref="BH324:BL324"/>
    <mergeCell ref="A325:BL325"/>
    <mergeCell ref="BB313:BD313"/>
    <mergeCell ref="BE313:BG313"/>
    <mergeCell ref="A314:P314"/>
    <mergeCell ref="Q314:X314"/>
    <mergeCell ref="Y314:AL314"/>
    <mergeCell ref="AM314:AR314"/>
    <mergeCell ref="AS314:AX314"/>
    <mergeCell ref="AY314:BA314"/>
    <mergeCell ref="BB314:BD314"/>
    <mergeCell ref="BE314:BG314"/>
    <mergeCell ref="BH314:BL314"/>
    <mergeCell ref="A315:BL315"/>
    <mergeCell ref="A317:P318"/>
    <mergeCell ref="Q317:X318"/>
    <mergeCell ref="Y317:AL318"/>
    <mergeCell ref="AY313:BA313"/>
    <mergeCell ref="A11:J11"/>
    <mergeCell ref="A307:P308"/>
    <mergeCell ref="Q307:X308"/>
    <mergeCell ref="Y307:AL308"/>
    <mergeCell ref="AM307:AR308"/>
  </mergeCells>
  <conditionalFormatting sqref="AW16:BD16">
    <cfRule type="containsText" dxfId="3" priority="3" operator="containsText" text="OK">
      <formula>NOT(ISERROR(SEARCH("OK",AW16)))</formula>
    </cfRule>
  </conditionalFormatting>
  <conditionalFormatting sqref="BE16:BL16">
    <cfRule type="containsText" dxfId="2" priority="1" operator="containsText" text="OK">
      <formula>NOT(ISERROR(SEARCH("OK",BE16)))</formula>
    </cfRule>
  </conditionalFormatting>
  <dataValidations xWindow="805" yWindow="477" count="18">
    <dataValidation type="date" operator="lessThanOrEqual" allowBlank="1" showErrorMessage="1" errorTitle="Ingrese una fecha válida" error="No se consideran fechas futuras" sqref="AW25:BG27" xr:uid="{00000000-0002-0000-0000-000000000000}">
      <formula1>43594</formula1>
    </dataValidation>
    <dataValidation allowBlank="1" showInputMessage="1" prompt="Utilice el espacio asignado" sqref="A73:BL73 A212 Y72 A78:BL78 Y250 A83:BL83 Q250 A251:BL251 A93:BL93 Q245 A98:BL98 A245 A103:BL103 Y245 A108:BL108 A240 A113:BL113 Y240 A118:BL118 Y235 A128:BL128 A230 A133:BL133 Y230 A138:BL138 A304 A143:BL143 Y304 A148:BL148 A299 A123:BL123 Y212 A300:BL300 A207 A286:BL287 Y207 A231:BL231 Q230 A236:BL236 Q235 A241:BL241 Q240 A246:BL246 A294 A256:BL256 Y294 A261:BL261 A290 A266:BL266 Y290 A271:BL271 A217 A276:BL276 Y217 Y255 A285 A163:BL163 Y285 A168:BL168 A280 A173:BL173 A275 A178:BL178 Y280 A183:BL183 Y275 Y299 Y270 A198:BL198 A265 A203:BL203 Y265 A208:BL208 A260 A213:BL213 Y260 A218:BL218 A255 A270 A88:BL88 A235 A153:BL153 A158:BL158 A188:BL188 A193:BL193 A291:BL291 A295:BL295 A281:BL281 A202 A72 A250 Y77 A77 Y82 A82 Y87 A87 Y92 A92 Y97 A97 Y102 A102 Y107 A107 Y112 A112 Y117 A117 Y122 A122 Y127 A127 Y132 A132 Y137 A137 Y142 A142 Y147 A147 Y152 A152 Y157 A157 Y162 A162 Y167 A167 Y172 A172 Y177 A177 Y182 A182 Y187 A187 Y192 A192 Y197 A197 Y202 A305:BL305 A310:BL310 A315:BL315 A320:BL320 A319 A324 Y324 Y319 A314 Y314 A309 Y309 A325:BL329" xr:uid="{00000000-0002-0000-0000-000001000000}"/>
    <dataValidation type="textLength" operator="equal" allowBlank="1" showInputMessage="1" showErrorMessage="1" error="Ingrese los 11 dígitos de su RUC" promptTitle="RUC" prompt="Ingrese los 11 dígitos de su RUC" sqref="Y16" xr:uid="{00000000-0002-0000-0000-000002000000}">
      <formula1>11</formula1>
    </dataValidation>
    <dataValidation allowBlank="1" showInputMessage="1" showErrorMessage="1" prompt="Indique con un aspa (X) si cumple con este requisito." sqref="AY358:BA358 AY360:BA360 BD366:BF377" xr:uid="{00000000-0002-0000-0000-000003000000}"/>
    <dataValidation allowBlank="1" showInputMessage="1" showErrorMessage="1" prompt="Indique con un aspa (X) si no cumple con este requisito" sqref="BE360:BG360 BE358:BG358 BJ366:BL377" xr:uid="{00000000-0002-0000-0000-000004000000}"/>
    <dataValidation allowBlank="1" showInputMessage="1" showErrorMessage="1" prompt="Indique con un aspa (X) si cuenta con colegiatura" sqref="D29:F29" xr:uid="{00000000-0002-0000-0000-000005000000}"/>
    <dataValidation allowBlank="1" showInputMessage="1" showErrorMessage="1" prompt="Indique con un aspa (X) no cuenta con colegiatura" sqref="J29:L29" xr:uid="{00000000-0002-0000-0000-000006000000}"/>
    <dataValidation allowBlank="1" showInputMessage="1" showErrorMessage="1" prompt="Indique con un aspa (X) si se encuentra habilitado" sqref="AY29:BA29" xr:uid="{00000000-0002-0000-0000-000007000000}"/>
    <dataValidation allowBlank="1" showInputMessage="1" showErrorMessage="1" prompt="Indique con un aspa (X) si no se encuentra habilitado" sqref="BE29:BG29" xr:uid="{00000000-0002-0000-0000-000008000000}"/>
    <dataValidation type="date" operator="lessThan" allowBlank="1" showInputMessage="1" showErrorMessage="1" prompt="Ingrese su fecha de nacimiento bajo el siguiente formato: DD/MM/AA" sqref="J16:S16" xr:uid="{00000000-0002-0000-0000-000009000000}">
      <formula1>43033</formula1>
    </dataValidation>
    <dataValidation errorStyle="warning" allowBlank="1" error="En caso de estar concursando para el procesos CAS N° 38, consignar manualmente su especialidad, de lo contrario, seleccionar su especialidad según corresponda." promptTitle="Especialidad" prompt="Seleccione su especialidad, según corresponda._x000a_" sqref="A25:R27" xr:uid="{00000000-0002-0000-0000-00000A000000}"/>
    <dataValidation type="list" allowBlank="1" showInputMessage="1" prompt="Utilice el espacio asignado" sqref="Q72:X72 Q77:X77 Q82:X82 Q87:X87 Q92:X92 Q97:X97 Q102:X102 Q107:X107 Q112:X112 Q117:X117 Q122:X122 Q127:X127 Q132:X132 Q137:X137 Q142:X142 Q147:X147 Q152:X152 Q157:X157 Q162:X162 Q167:X167 Q177:X177 Q172:X172 Q182:X182 Q187:X187 Q192:X192 Q197:X197 Q202:X202 Q207:X207 Q212:X212 Q217:X217 Q290:X290 Q294:X294 Q255:X255 Q260:X260 Q265:X265 Q270:X270 Q275:X275 Q280:X280 Q285:X285 Q299:X299 Q304:X304 Q309:X309 Q314:X314 Q319:X319 Q324:X324" xr:uid="{00000000-0002-0000-0000-00000B000000}">
      <formula1>"Público, Privado"</formula1>
    </dataValidation>
    <dataValidation type="list" allowBlank="1" showInputMessage="1" showErrorMessage="1" error="Sólo se considerarán como documentos válidos el DNI y el Carné de Extranjería" prompt="SELECCIONE si cuenta con DNI o Carné de Extranjería" sqref="AS16:AV16" xr:uid="{00000000-0002-0000-0000-00000C000000}">
      <formula1>"Señale DNI o CE, DNI, CE"</formula1>
    </dataValidation>
    <dataValidation type="list" allowBlank="1" showInputMessage="1" showErrorMessage="1" sqref="AG33:AK35" xr:uid="{00000000-0002-0000-0000-00000D000000}">
      <formula1>"Maestría, Doctorado"</formula1>
    </dataValidation>
    <dataValidation type="list" allowBlank="1" showInputMessage="1" showErrorMessage="1" sqref="AX33:BG35" xr:uid="{00000000-0002-0000-0000-00000E000000}">
      <formula1>"2do ciclo concluído, 3er ciclo concluído, Egresado, Grado"</formula1>
    </dataValidation>
    <dataValidation type="list" allowBlank="1" showInputMessage="1" showErrorMessage="1" sqref="BA39:BG48 BA52:BG66" xr:uid="{00000000-0002-0000-0000-00000F000000}">
      <formula1>"En curso, concluido"</formula1>
    </dataValidation>
    <dataValidation type="date" operator="lessThanOrEqual" allowBlank="1" showInputMessage="1" showErrorMessage="1" sqref="AM314:AR314 AM319:AX319 AM309:AR309 AM304:AR304 AM299:AR299 AM294:AR294 AM290:AR290 AM285:AR285 AM280:AR280 AM275:AR275 AM270:AR270 AM260:AR260 AM265:AX265 AM255:AR255 AM250:AR250 AM245:AR245 AM240:AR240 AM235:AR235 AM230:AR230 AM107:AR107 AM212:AR212 AM207:AR207 AM197:AR197 AM217:AR217 AM192:AR192 AM187:AR187 AM182:AR182 AM177:AR177 AM172:AR172 AM167:AR167 AM162:AR162 AM157:AR157 AM152:AR152 AM147:AR147 AM142:AR142 AM137:AR137 AM132:AR132 AM127:AR127 AM122:AR122 AM117:AR117 AM112:AR112 AM97:AR97 AM102:AR102 AM82:AR82 AM92:AR92 AM87:AR87 AM77:AR77 AM202:AR202 AM72:AR72 AL33:AW35 AO52:AZ66 AO39:AZ48 AM324:AR324" xr:uid="{00000000-0002-0000-0000-000010000000}">
      <formula1>43726</formula1>
    </dataValidation>
    <dataValidation type="date" operator="lessThanOrEqual" allowBlank="1" showInputMessage="1" showErrorMessage="1" sqref="AS72:AX72 AS77:AX77 AS87:AX87 AS92:AX92 AS97:AX97 AS107:AX107 AS117:AX117 AS122:AX122 AS127:AX127 AS132:AX132 AS137:AX137 AS142:AX142 AS147:AX147 AS152:AX152 AS157:AX157 AS162:AX162 AS167:AX167 AS172:AX172 AS177:AX177 AS182:AX182 AS187:AX187 AS192:AX192 AS197:AX197 AS207:AX207 AS212:AX212 AS217:AX217 AS202:AX202 AS82:AX82 AS102:AX102 AS112:AX112 AS230:AX230 AS235:AX235 AS240:AX240 AS245:AX245 AS250:AX250 AS255:AX255 AS260:AX260 AS270:AX270 AS275:AX275 AS280:AX280 AS285:AX285 AS290:AX290 AS294:AX294 AS299:AX299 AS304:AX304 AS309:AX309 AS314:AX314 AS324:AX324" xr:uid="{00000000-0002-0000-0000-000011000000}">
      <formula1>43830</formula1>
    </dataValidation>
  </dataValidations>
  <pageMargins left="0.59254807692307687" right="0.11811023622047245" top="0.15748031496062992" bottom="0.43307086614173229" header="0.31496062992125984" footer="0"/>
  <pageSetup paperSize="9" scale="85" orientation="portrait" r:id="rId1"/>
  <headerFooter alignWithMargins="0">
    <oddFooter xml:space="preserve">&amp;LPágina &amp;P de &amp;N&amp;R&amp;"Arial Narrow,Negrita"&amp;9MUNICIPALIDAD DISTRITAL DE EL TAMBO
CONTRATACION ADMINISTRATIVA DE SERVICIO 2020
</oddFooter>
  </headerFooter>
  <rowBreaks count="10" manualBreakCount="10">
    <brk id="49" max="63" man="1"/>
    <brk id="73" max="63" man="1"/>
    <brk id="108" max="63" man="1"/>
    <brk id="143" max="63" man="1"/>
    <brk id="178" max="16383" man="1"/>
    <brk id="213" max="16383" man="1"/>
    <brk id="256" max="63" man="1"/>
    <brk id="286" max="63" man="1"/>
    <brk id="320" max="63" man="1"/>
    <brk id="362" max="63" man="1"/>
  </rowBreaks>
  <ignoredErrors>
    <ignoredError sqref="AY219 BB219:BB220 BE219 AY332:AY333 BB332:BB333 BE332:BE333 AY326 BB326:BE327" unlockedFormula="1"/>
  </ignoredErrors>
  <drawing r:id="rId2"/>
  <extLst>
    <ext xmlns:x14="http://schemas.microsoft.com/office/spreadsheetml/2009/9/main" uri="{CCE6A557-97BC-4b89-ADB6-D9C93CAAB3DF}">
      <x14:dataValidations xmlns:xm="http://schemas.microsoft.com/office/excel/2006/main" xWindow="805" yWindow="477" count="1">
        <x14:dataValidation type="list" allowBlank="1" showInputMessage="1" showErrorMessage="1" error="Ingrese una condición académica válida." prompt="SELECCIONE su grado de instrucción académica:_x000a_1. Titulado_x000a_2. Bachiller_x000a_3. Egresado_x000a_4. En curso" xr:uid="{00000000-0002-0000-0000-000012000000}">
          <x14:formula1>
            <xm:f>Listas!$C$2:$C$5</xm:f>
          </x14:formula1>
          <xm:sqref>AP25:AV27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F0FF9-CC65-474F-BB0C-FEDE93D0B848}">
  <dimension ref="A1:DJ654"/>
  <sheetViews>
    <sheetView showGridLines="0" topLeftCell="A380" zoomScale="145" zoomScaleNormal="145" zoomScaleSheetLayoutView="145" zoomScalePageLayoutView="85" workbookViewId="0">
      <selection activeCell="A349" sqref="A349:BL387"/>
    </sheetView>
  </sheetViews>
  <sheetFormatPr baseColWidth="10" defaultColWidth="11.42578125" defaultRowHeight="13.5" x14ac:dyDescent="0.25"/>
  <cols>
    <col min="1" max="3" width="1.5703125" style="1" customWidth="1"/>
    <col min="4" max="4" width="2" style="1" customWidth="1"/>
    <col min="5" max="5" width="1.5703125" style="1" customWidth="1"/>
    <col min="6" max="6" width="2" style="1" customWidth="1"/>
    <col min="7" max="12" width="1.5703125" style="1" customWidth="1"/>
    <col min="13" max="13" width="1.42578125" style="1" customWidth="1"/>
    <col min="14" max="17" width="1.5703125" style="1" customWidth="1"/>
    <col min="18" max="18" width="1.140625" style="1" customWidth="1"/>
    <col min="19" max="27" width="1.5703125" style="1" customWidth="1"/>
    <col min="28" max="28" width="1.42578125" style="1" customWidth="1"/>
    <col min="29" max="30" width="1.5703125" style="1" customWidth="1"/>
    <col min="31" max="31" width="2" style="1" customWidth="1"/>
    <col min="32" max="37" width="1.5703125" style="1" customWidth="1"/>
    <col min="38" max="49" width="1.85546875" style="1" customWidth="1"/>
    <col min="50" max="53" width="1.5703125" style="1" customWidth="1"/>
    <col min="54" max="54" width="2.28515625" style="1" customWidth="1"/>
    <col min="55" max="56" width="1.5703125" style="1" customWidth="1"/>
    <col min="57" max="57" width="2.7109375" style="1" customWidth="1"/>
    <col min="58" max="84" width="1.5703125" style="1" customWidth="1"/>
    <col min="85" max="91" width="2.42578125" style="1" customWidth="1"/>
    <col min="92" max="92" width="41" style="44" customWidth="1"/>
    <col min="93" max="93" width="3.140625" style="1" bestFit="1" customWidth="1"/>
    <col min="94" max="94" width="39.28515625" style="1" bestFit="1" customWidth="1"/>
    <col min="95" max="95" width="49" style="1" bestFit="1" customWidth="1"/>
    <col min="96" max="96" width="39.28515625" style="1" bestFit="1" customWidth="1"/>
    <col min="97" max="97" width="2.42578125" style="1" customWidth="1"/>
    <col min="98" max="98" width="7.85546875" style="1" customWidth="1"/>
    <col min="99" max="99" width="4.7109375" style="1" customWidth="1"/>
    <col min="100" max="196" width="2.42578125" style="1" customWidth="1"/>
    <col min="197" max="16384" width="11.42578125" style="1"/>
  </cols>
  <sheetData>
    <row r="1" spans="1:64" ht="18" customHeight="1" x14ac:dyDescent="0.25">
      <c r="A1" s="124" t="s">
        <v>369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row>
    <row r="2" spans="1:64" ht="18.75" customHeight="1" x14ac:dyDescent="0.2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18.75" customHeight="1" x14ac:dyDescent="0.2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22.5" customHeight="1" x14ac:dyDescent="0.25">
      <c r="A4" s="128" t="s">
        <v>98</v>
      </c>
      <c r="B4" s="129"/>
      <c r="C4" s="129"/>
      <c r="D4" s="129"/>
      <c r="E4" s="129"/>
      <c r="F4" s="129"/>
      <c r="G4" s="129"/>
      <c r="H4" s="129"/>
      <c r="I4" s="129"/>
      <c r="J4" s="129"/>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7"/>
      <c r="AT4" s="2"/>
      <c r="AU4"/>
      <c r="AV4"/>
      <c r="AW4"/>
      <c r="AX4"/>
      <c r="AY4"/>
      <c r="AZ4"/>
      <c r="BA4"/>
      <c r="BB4"/>
      <c r="BC4"/>
      <c r="BD4"/>
      <c r="BE4"/>
      <c r="BF4"/>
      <c r="BG4"/>
      <c r="BH4"/>
      <c r="BI4"/>
      <c r="BJ4"/>
      <c r="BK4"/>
      <c r="BL4"/>
    </row>
    <row r="5" spans="1:64" ht="23.25" customHeight="1" x14ac:dyDescent="0.25">
      <c r="A5" s="65" t="s">
        <v>148</v>
      </c>
      <c r="B5" s="65"/>
      <c r="C5" s="65"/>
      <c r="D5" s="65"/>
      <c r="E5" s="65"/>
      <c r="F5" s="65"/>
      <c r="G5" s="65"/>
      <c r="H5" s="65"/>
      <c r="I5" s="65"/>
      <c r="J5" s="6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7.5" customHeight="1" x14ac:dyDescent="0.25"/>
    <row r="7" spans="1:64" ht="18.75" customHeight="1" x14ac:dyDescent="0.25">
      <c r="A7" s="8" t="s">
        <v>0</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10"/>
    </row>
    <row r="8" spans="1:64" ht="7.5" customHeight="1" x14ac:dyDescent="0.25"/>
    <row r="9" spans="1:64" ht="21.75" customHeight="1" x14ac:dyDescent="0.25">
      <c r="A9" s="121" t="s">
        <v>1</v>
      </c>
      <c r="B9" s="122"/>
      <c r="C9" s="122"/>
      <c r="D9" s="122"/>
      <c r="E9" s="122"/>
      <c r="F9" s="122"/>
      <c r="G9" s="122"/>
      <c r="H9" s="122"/>
      <c r="I9" s="123"/>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25.5" customHeight="1" x14ac:dyDescent="0.25">
      <c r="A10" s="145" t="s">
        <v>4</v>
      </c>
      <c r="B10" s="146"/>
      <c r="C10" s="146"/>
      <c r="D10" s="146"/>
      <c r="E10" s="146"/>
      <c r="F10" s="146"/>
      <c r="G10" s="146"/>
      <c r="H10" s="146"/>
      <c r="I10" s="147"/>
      <c r="J10" s="133"/>
      <c r="K10" s="134"/>
      <c r="L10" s="134"/>
      <c r="M10" s="134"/>
      <c r="N10" s="134"/>
      <c r="O10" s="134"/>
      <c r="P10" s="134"/>
      <c r="Q10" s="134"/>
      <c r="R10" s="134"/>
      <c r="S10" s="135"/>
      <c r="T10" s="69" t="s">
        <v>3</v>
      </c>
      <c r="U10" s="70"/>
      <c r="V10" s="70"/>
      <c r="W10" s="70"/>
      <c r="X10" s="71"/>
      <c r="Y10" s="136"/>
      <c r="Z10" s="137"/>
      <c r="AA10" s="137"/>
      <c r="AB10" s="137"/>
      <c r="AC10" s="137"/>
      <c r="AD10" s="137"/>
      <c r="AE10" s="137"/>
      <c r="AF10" s="137"/>
      <c r="AG10" s="137"/>
      <c r="AH10" s="137"/>
      <c r="AI10" s="137"/>
      <c r="AJ10" s="137"/>
      <c r="AK10" s="137"/>
      <c r="AL10" s="137"/>
      <c r="AM10" s="137"/>
      <c r="AN10" s="137"/>
      <c r="AO10" s="137"/>
      <c r="AP10" s="137"/>
      <c r="AQ10" s="137"/>
      <c r="AR10" s="148"/>
      <c r="AS10" s="130" t="s">
        <v>2</v>
      </c>
      <c r="AT10" s="131"/>
      <c r="AU10" s="131"/>
      <c r="AV10" s="132"/>
      <c r="AW10" s="136"/>
      <c r="AX10" s="137"/>
      <c r="AY10" s="137"/>
      <c r="AZ10" s="137"/>
      <c r="BA10" s="137"/>
      <c r="BB10" s="137"/>
      <c r="BC10" s="137"/>
      <c r="BD10" s="137"/>
      <c r="BE10" s="104" t="str">
        <f>IF(AND(AS10="DNI",LEN(AW10)=8),"OK",IF(AND(AS10="CE",LEN(AW10)&gt;=12),"OK","Ingrese un documento válido"))</f>
        <v>Ingrese un documento válido</v>
      </c>
      <c r="BF10" s="104"/>
      <c r="BG10" s="104"/>
      <c r="BH10" s="104"/>
      <c r="BI10" s="104"/>
      <c r="BJ10" s="104"/>
      <c r="BK10" s="104"/>
      <c r="BL10" s="144"/>
    </row>
    <row r="11" spans="1:64" ht="26.25" customHeight="1" x14ac:dyDescent="0.25">
      <c r="A11" s="149" t="s">
        <v>5</v>
      </c>
      <c r="B11" s="150"/>
      <c r="C11" s="150"/>
      <c r="D11" s="150"/>
      <c r="E11" s="150"/>
      <c r="F11" s="150"/>
      <c r="G11" s="150"/>
      <c r="H11" s="150"/>
      <c r="I11" s="151"/>
      <c r="J11" s="141"/>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3"/>
    </row>
    <row r="12" spans="1:64" ht="24.75" customHeight="1" x14ac:dyDescent="0.25">
      <c r="A12" s="64" t="s">
        <v>6</v>
      </c>
      <c r="B12" s="64"/>
      <c r="C12" s="64"/>
      <c r="D12" s="64"/>
      <c r="E12" s="64"/>
      <c r="F12" s="64"/>
      <c r="G12" s="64"/>
      <c r="H12" s="64"/>
      <c r="I12" s="64"/>
      <c r="J12" s="141"/>
      <c r="K12" s="142"/>
      <c r="L12" s="142"/>
      <c r="M12" s="142"/>
      <c r="N12" s="142"/>
      <c r="O12" s="142"/>
      <c r="P12" s="142"/>
      <c r="Q12" s="142"/>
      <c r="R12" s="142"/>
      <c r="S12" s="142"/>
      <c r="T12" s="142"/>
      <c r="U12" s="142"/>
      <c r="V12" s="142"/>
      <c r="W12" s="142"/>
      <c r="X12" s="142"/>
      <c r="Y12" s="142"/>
      <c r="Z12" s="142"/>
      <c r="AA12" s="143"/>
      <c r="AB12" s="64" t="s">
        <v>7</v>
      </c>
      <c r="AC12" s="64"/>
      <c r="AD12" s="64"/>
      <c r="AE12" s="64"/>
      <c r="AF12" s="64"/>
      <c r="AG12" s="64"/>
      <c r="AH12" s="64"/>
      <c r="AI12" s="64"/>
      <c r="AJ12" s="64"/>
      <c r="AK12" s="141"/>
      <c r="AL12" s="142"/>
      <c r="AM12" s="142"/>
      <c r="AN12" s="142"/>
      <c r="AO12" s="142"/>
      <c r="AP12" s="142"/>
      <c r="AQ12" s="142"/>
      <c r="AR12" s="142"/>
      <c r="AS12" s="142"/>
      <c r="AT12" s="142"/>
      <c r="AU12" s="143"/>
      <c r="AV12" s="64" t="s">
        <v>8</v>
      </c>
      <c r="AW12" s="64"/>
      <c r="AX12" s="64"/>
      <c r="AY12" s="64"/>
      <c r="AZ12" s="77"/>
      <c r="BA12" s="77"/>
      <c r="BB12" s="77"/>
      <c r="BC12" s="77"/>
      <c r="BD12" s="77"/>
      <c r="BE12" s="77"/>
      <c r="BF12" s="77"/>
      <c r="BG12" s="77"/>
      <c r="BH12" s="77"/>
      <c r="BI12" s="77"/>
      <c r="BJ12" s="77"/>
      <c r="BK12" s="77"/>
      <c r="BL12" s="77"/>
    </row>
    <row r="13" spans="1:64" ht="21.75" customHeight="1" x14ac:dyDescent="0.25">
      <c r="A13" s="69" t="s">
        <v>74</v>
      </c>
      <c r="B13" s="70"/>
      <c r="C13" s="70"/>
      <c r="D13" s="70"/>
      <c r="E13" s="70"/>
      <c r="F13" s="70"/>
      <c r="G13" s="70"/>
      <c r="H13" s="70"/>
      <c r="I13" s="71"/>
      <c r="J13" s="141"/>
      <c r="K13" s="142"/>
      <c r="L13" s="142"/>
      <c r="M13" s="142"/>
      <c r="N13" s="142"/>
      <c r="O13" s="142"/>
      <c r="P13" s="142"/>
      <c r="Q13" s="142"/>
      <c r="R13" s="142"/>
      <c r="S13" s="142"/>
      <c r="T13" s="142"/>
      <c r="U13" s="142"/>
      <c r="V13" s="142"/>
      <c r="W13" s="142"/>
      <c r="X13" s="142"/>
      <c r="Y13" s="142"/>
      <c r="Z13" s="142"/>
      <c r="AA13" s="143"/>
      <c r="AB13" s="138" t="s">
        <v>75</v>
      </c>
      <c r="AC13" s="139"/>
      <c r="AD13" s="139"/>
      <c r="AE13" s="139"/>
      <c r="AF13" s="139"/>
      <c r="AG13" s="139"/>
      <c r="AH13" s="139"/>
      <c r="AI13" s="139"/>
      <c r="AJ13" s="140"/>
      <c r="AK13" s="141"/>
      <c r="AL13" s="142"/>
      <c r="AM13" s="142"/>
      <c r="AN13" s="142"/>
      <c r="AO13" s="142"/>
      <c r="AP13" s="142"/>
      <c r="AQ13" s="142"/>
      <c r="AR13" s="142"/>
      <c r="AS13" s="142"/>
      <c r="AT13" s="142"/>
      <c r="AU13" s="142"/>
      <c r="AV13" s="142"/>
      <c r="AW13" s="142"/>
      <c r="AX13" s="142"/>
      <c r="AY13" s="143"/>
      <c r="AZ13" s="64" t="s">
        <v>76</v>
      </c>
      <c r="BA13" s="64"/>
      <c r="BB13" s="64"/>
      <c r="BC13" s="64"/>
      <c r="BD13" s="142"/>
      <c r="BE13" s="142"/>
      <c r="BF13" s="142"/>
      <c r="BG13" s="142"/>
      <c r="BH13" s="142"/>
      <c r="BI13" s="142"/>
      <c r="BJ13" s="142"/>
      <c r="BK13" s="142"/>
      <c r="BL13" s="143"/>
    </row>
    <row r="14" spans="1:64" ht="7.5" customHeight="1" x14ac:dyDescent="0.25">
      <c r="AF14" s="1" t="s">
        <v>149</v>
      </c>
    </row>
    <row r="15" spans="1:64" ht="18.75" customHeight="1" x14ac:dyDescent="0.25">
      <c r="A15" s="8" t="s">
        <v>9</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10"/>
    </row>
    <row r="16" spans="1:64" ht="7.5" customHeight="1" x14ac:dyDescent="0.25"/>
    <row r="17" spans="1:64" ht="15.75" customHeight="1" x14ac:dyDescent="0.25">
      <c r="A17" s="121" t="s">
        <v>10</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3"/>
    </row>
    <row r="18" spans="1:64" ht="26.25" customHeight="1" x14ac:dyDescent="0.25">
      <c r="A18" s="69" t="s">
        <v>11</v>
      </c>
      <c r="B18" s="70"/>
      <c r="C18" s="70"/>
      <c r="D18" s="70"/>
      <c r="E18" s="70"/>
      <c r="F18" s="70"/>
      <c r="G18" s="70"/>
      <c r="H18" s="70"/>
      <c r="I18" s="70"/>
      <c r="J18" s="70"/>
      <c r="K18" s="70"/>
      <c r="L18" s="70"/>
      <c r="M18" s="70"/>
      <c r="N18" s="70"/>
      <c r="O18" s="70"/>
      <c r="P18" s="70"/>
      <c r="Q18" s="70"/>
      <c r="R18" s="71"/>
      <c r="S18" s="64" t="s">
        <v>12</v>
      </c>
      <c r="T18" s="64"/>
      <c r="U18" s="64"/>
      <c r="V18" s="64"/>
      <c r="W18" s="64"/>
      <c r="X18" s="64"/>
      <c r="Y18" s="64"/>
      <c r="Z18" s="64"/>
      <c r="AA18" s="64"/>
      <c r="AB18" s="64"/>
      <c r="AC18" s="64"/>
      <c r="AD18" s="64"/>
      <c r="AE18" s="64"/>
      <c r="AF18" s="64"/>
      <c r="AG18" s="64"/>
      <c r="AH18" s="64"/>
      <c r="AI18" s="64"/>
      <c r="AJ18" s="64"/>
      <c r="AK18" s="64"/>
      <c r="AL18" s="64"/>
      <c r="AM18" s="64"/>
      <c r="AN18" s="64"/>
      <c r="AO18" s="64"/>
      <c r="AP18" s="64" t="s">
        <v>13</v>
      </c>
      <c r="AQ18" s="64"/>
      <c r="AR18" s="64"/>
      <c r="AS18" s="64"/>
      <c r="AT18" s="64"/>
      <c r="AU18" s="64"/>
      <c r="AV18" s="64"/>
      <c r="AW18" s="64" t="s">
        <v>112</v>
      </c>
      <c r="AX18" s="64"/>
      <c r="AY18" s="64"/>
      <c r="AZ18" s="64"/>
      <c r="BA18" s="64"/>
      <c r="BB18" s="64"/>
      <c r="BC18" s="64"/>
      <c r="BD18" s="64"/>
      <c r="BE18" s="64"/>
      <c r="BF18" s="64"/>
      <c r="BG18" s="64"/>
      <c r="BH18" s="69" t="s">
        <v>60</v>
      </c>
      <c r="BI18" s="70"/>
      <c r="BJ18" s="70"/>
      <c r="BK18" s="70"/>
      <c r="BL18" s="71"/>
    </row>
    <row r="19" spans="1:64" ht="18.75" customHeight="1" x14ac:dyDescent="0.25">
      <c r="A19" s="72"/>
      <c r="B19" s="57"/>
      <c r="C19" s="57"/>
      <c r="D19" s="57"/>
      <c r="E19" s="57"/>
      <c r="F19" s="57"/>
      <c r="G19" s="57"/>
      <c r="H19" s="57"/>
      <c r="I19" s="57"/>
      <c r="J19" s="57"/>
      <c r="K19" s="57"/>
      <c r="L19" s="57"/>
      <c r="M19" s="57"/>
      <c r="N19" s="57"/>
      <c r="O19" s="57"/>
      <c r="P19" s="57"/>
      <c r="Q19" s="57"/>
      <c r="R19" s="58"/>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9"/>
      <c r="AX19" s="56"/>
      <c r="AY19" s="56"/>
      <c r="AZ19" s="56"/>
      <c r="BA19" s="56"/>
      <c r="BB19" s="56"/>
      <c r="BC19" s="56"/>
      <c r="BD19" s="56"/>
      <c r="BE19" s="56"/>
      <c r="BF19" s="56"/>
      <c r="BG19" s="56"/>
      <c r="BH19" s="72"/>
      <c r="BI19" s="57"/>
      <c r="BJ19" s="57"/>
      <c r="BK19" s="57"/>
      <c r="BL19" s="58"/>
    </row>
    <row r="20" spans="1:64" ht="18.75" customHeight="1" x14ac:dyDescent="0.25">
      <c r="A20" s="72"/>
      <c r="B20" s="57"/>
      <c r="C20" s="57"/>
      <c r="D20" s="57"/>
      <c r="E20" s="57"/>
      <c r="F20" s="57"/>
      <c r="G20" s="57"/>
      <c r="H20" s="57"/>
      <c r="I20" s="57"/>
      <c r="J20" s="57"/>
      <c r="K20" s="57"/>
      <c r="L20" s="57"/>
      <c r="M20" s="57"/>
      <c r="N20" s="57"/>
      <c r="O20" s="57"/>
      <c r="P20" s="57"/>
      <c r="Q20" s="57"/>
      <c r="R20" s="58"/>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72"/>
      <c r="BI20" s="57"/>
      <c r="BJ20" s="57"/>
      <c r="BK20" s="57"/>
      <c r="BL20" s="58"/>
    </row>
    <row r="21" spans="1:64" ht="18.75" customHeight="1" x14ac:dyDescent="0.25">
      <c r="A21" s="72"/>
      <c r="B21" s="57"/>
      <c r="C21" s="57"/>
      <c r="D21" s="57"/>
      <c r="E21" s="57"/>
      <c r="F21" s="57"/>
      <c r="G21" s="57"/>
      <c r="H21" s="57"/>
      <c r="I21" s="57"/>
      <c r="J21" s="57"/>
      <c r="K21" s="57"/>
      <c r="L21" s="57"/>
      <c r="M21" s="57"/>
      <c r="N21" s="57"/>
      <c r="O21" s="57"/>
      <c r="P21" s="57"/>
      <c r="Q21" s="57"/>
      <c r="R21" s="58"/>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72"/>
      <c r="BI21" s="57"/>
      <c r="BJ21" s="57"/>
      <c r="BK21" s="57"/>
      <c r="BL21" s="58"/>
    </row>
    <row r="22" spans="1:64" ht="18.75" customHeight="1" x14ac:dyDescent="0.25">
      <c r="A22" s="64" t="s">
        <v>14</v>
      </c>
      <c r="B22" s="64"/>
      <c r="C22" s="64"/>
      <c r="D22" s="64"/>
      <c r="E22" s="64"/>
      <c r="F22" s="64"/>
      <c r="G22" s="64"/>
      <c r="H22" s="64"/>
      <c r="I22" s="64"/>
      <c r="J22" s="64"/>
      <c r="K22" s="64"/>
      <c r="L22" s="64"/>
      <c r="M22" s="64" t="s">
        <v>15</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9" t="s">
        <v>16</v>
      </c>
      <c r="AM22" s="70"/>
      <c r="AN22" s="70"/>
      <c r="AO22" s="70"/>
      <c r="AP22" s="70"/>
      <c r="AQ22" s="70"/>
      <c r="AR22" s="70"/>
      <c r="AS22" s="70"/>
      <c r="AT22" s="70"/>
      <c r="AU22" s="71"/>
      <c r="AV22" s="69" t="s">
        <v>17</v>
      </c>
      <c r="AW22" s="70"/>
      <c r="AX22" s="70"/>
      <c r="AY22" s="70"/>
      <c r="AZ22" s="70"/>
      <c r="BA22" s="70"/>
      <c r="BB22" s="70"/>
      <c r="BC22" s="70"/>
      <c r="BD22" s="70"/>
      <c r="BE22" s="70"/>
      <c r="BF22" s="70"/>
      <c r="BG22" s="71"/>
      <c r="BH22" s="69" t="s">
        <v>60</v>
      </c>
      <c r="BI22" s="70"/>
      <c r="BJ22" s="70"/>
      <c r="BK22" s="70"/>
      <c r="BL22" s="71"/>
    </row>
    <row r="23" spans="1:64" ht="18.75" customHeight="1" x14ac:dyDescent="0.25">
      <c r="A23" s="103" t="s">
        <v>18</v>
      </c>
      <c r="B23" s="104"/>
      <c r="C23" s="104"/>
      <c r="D23" s="56"/>
      <c r="E23" s="56"/>
      <c r="F23" s="56"/>
      <c r="G23" s="103" t="s">
        <v>19</v>
      </c>
      <c r="H23" s="104"/>
      <c r="I23" s="104"/>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78"/>
      <c r="AM23" s="79"/>
      <c r="AN23" s="79"/>
      <c r="AO23" s="79"/>
      <c r="AP23" s="79"/>
      <c r="AQ23" s="79"/>
      <c r="AR23" s="79"/>
      <c r="AS23" s="79"/>
      <c r="AT23" s="79"/>
      <c r="AU23" s="80"/>
      <c r="AV23" s="103" t="s">
        <v>18</v>
      </c>
      <c r="AW23" s="104"/>
      <c r="AX23" s="104"/>
      <c r="AY23" s="56"/>
      <c r="AZ23" s="56"/>
      <c r="BA23" s="56"/>
      <c r="BB23" s="103" t="s">
        <v>19</v>
      </c>
      <c r="BC23" s="104"/>
      <c r="BD23" s="104"/>
      <c r="BE23" s="56"/>
      <c r="BF23" s="56"/>
      <c r="BG23" s="56"/>
      <c r="BH23" s="57"/>
      <c r="BI23" s="57"/>
      <c r="BJ23" s="57"/>
      <c r="BK23" s="57"/>
      <c r="BL23" s="58"/>
    </row>
    <row r="24" spans="1:64" ht="7.5" customHeight="1" x14ac:dyDescent="0.25"/>
    <row r="25" spans="1:64" ht="15.75" customHeight="1" x14ac:dyDescent="0.25">
      <c r="A25" s="121" t="s">
        <v>20</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3"/>
    </row>
    <row r="26" spans="1:64" ht="30" customHeight="1" x14ac:dyDescent="0.25">
      <c r="A26" s="69" t="s">
        <v>11</v>
      </c>
      <c r="B26" s="70"/>
      <c r="C26" s="70"/>
      <c r="D26" s="70"/>
      <c r="E26" s="70"/>
      <c r="F26" s="70"/>
      <c r="G26" s="70"/>
      <c r="H26" s="70"/>
      <c r="I26" s="70"/>
      <c r="J26" s="70"/>
      <c r="K26" s="70"/>
      <c r="L26" s="70"/>
      <c r="M26" s="70"/>
      <c r="N26" s="70"/>
      <c r="O26" s="70"/>
      <c r="P26" s="70"/>
      <c r="Q26" s="70"/>
      <c r="R26" s="71"/>
      <c r="S26" s="69" t="s">
        <v>21</v>
      </c>
      <c r="T26" s="70"/>
      <c r="U26" s="70"/>
      <c r="V26" s="70"/>
      <c r="W26" s="70"/>
      <c r="X26" s="70"/>
      <c r="Y26" s="70"/>
      <c r="Z26" s="70"/>
      <c r="AA26" s="70"/>
      <c r="AB26" s="70"/>
      <c r="AC26" s="70"/>
      <c r="AD26" s="70"/>
      <c r="AE26" s="70"/>
      <c r="AF26" s="70"/>
      <c r="AG26" s="64" t="s">
        <v>103</v>
      </c>
      <c r="AH26" s="64"/>
      <c r="AI26" s="64"/>
      <c r="AJ26" s="64"/>
      <c r="AK26" s="64"/>
      <c r="AL26" s="69" t="s">
        <v>22</v>
      </c>
      <c r="AM26" s="70"/>
      <c r="AN26" s="70"/>
      <c r="AO26" s="70"/>
      <c r="AP26" s="70"/>
      <c r="AQ26" s="71"/>
      <c r="AR26" s="69" t="s">
        <v>23</v>
      </c>
      <c r="AS26" s="70"/>
      <c r="AT26" s="70"/>
      <c r="AU26" s="70"/>
      <c r="AV26" s="70"/>
      <c r="AW26" s="71"/>
      <c r="AX26" s="64" t="s">
        <v>13</v>
      </c>
      <c r="AY26" s="64"/>
      <c r="AZ26" s="64"/>
      <c r="BA26" s="64"/>
      <c r="BB26" s="64"/>
      <c r="BC26" s="64"/>
      <c r="BD26" s="64"/>
      <c r="BE26" s="64"/>
      <c r="BF26" s="64"/>
      <c r="BG26" s="64"/>
      <c r="BH26" s="69" t="s">
        <v>60</v>
      </c>
      <c r="BI26" s="70"/>
      <c r="BJ26" s="70"/>
      <c r="BK26" s="70"/>
      <c r="BL26" s="71"/>
    </row>
    <row r="27" spans="1:64" ht="27.75" customHeight="1" x14ac:dyDescent="0.25">
      <c r="A27" s="72"/>
      <c r="B27" s="57"/>
      <c r="C27" s="57"/>
      <c r="D27" s="57"/>
      <c r="E27" s="57"/>
      <c r="F27" s="57"/>
      <c r="G27" s="57"/>
      <c r="H27" s="57"/>
      <c r="I27" s="57"/>
      <c r="J27" s="57"/>
      <c r="K27" s="57"/>
      <c r="L27" s="57"/>
      <c r="M27" s="57"/>
      <c r="N27" s="57"/>
      <c r="O27" s="57"/>
      <c r="P27" s="57"/>
      <c r="Q27" s="57"/>
      <c r="R27" s="58"/>
      <c r="S27" s="78"/>
      <c r="T27" s="79"/>
      <c r="U27" s="79"/>
      <c r="V27" s="79"/>
      <c r="W27" s="79"/>
      <c r="X27" s="79"/>
      <c r="Y27" s="79"/>
      <c r="Z27" s="79"/>
      <c r="AA27" s="79"/>
      <c r="AB27" s="79"/>
      <c r="AC27" s="79"/>
      <c r="AD27" s="79"/>
      <c r="AE27" s="79"/>
      <c r="AF27" s="80"/>
      <c r="AG27" s="77"/>
      <c r="AH27" s="77"/>
      <c r="AI27" s="77"/>
      <c r="AJ27" s="77"/>
      <c r="AK27" s="77"/>
      <c r="AL27" s="94"/>
      <c r="AM27" s="95"/>
      <c r="AN27" s="95"/>
      <c r="AO27" s="95"/>
      <c r="AP27" s="95"/>
      <c r="AQ27" s="96"/>
      <c r="AR27" s="94"/>
      <c r="AS27" s="95"/>
      <c r="AT27" s="95"/>
      <c r="AU27" s="95"/>
      <c r="AV27" s="95"/>
      <c r="AW27" s="96"/>
      <c r="AX27" s="78"/>
      <c r="AY27" s="79"/>
      <c r="AZ27" s="79"/>
      <c r="BA27" s="79"/>
      <c r="BB27" s="79"/>
      <c r="BC27" s="79"/>
      <c r="BD27" s="79"/>
      <c r="BE27" s="79"/>
      <c r="BF27" s="79"/>
      <c r="BG27" s="80"/>
      <c r="BH27" s="72"/>
      <c r="BI27" s="57"/>
      <c r="BJ27" s="57"/>
      <c r="BK27" s="57"/>
      <c r="BL27" s="58"/>
    </row>
    <row r="28" spans="1:64" ht="27.75" customHeight="1" x14ac:dyDescent="0.25">
      <c r="A28" s="72"/>
      <c r="B28" s="57"/>
      <c r="C28" s="57"/>
      <c r="D28" s="57"/>
      <c r="E28" s="57"/>
      <c r="F28" s="57"/>
      <c r="G28" s="57"/>
      <c r="H28" s="57"/>
      <c r="I28" s="57"/>
      <c r="J28" s="57"/>
      <c r="K28" s="57"/>
      <c r="L28" s="57"/>
      <c r="M28" s="57"/>
      <c r="N28" s="57"/>
      <c r="O28" s="57"/>
      <c r="P28" s="57"/>
      <c r="Q28" s="57"/>
      <c r="R28" s="58"/>
      <c r="S28" s="78"/>
      <c r="T28" s="79"/>
      <c r="U28" s="79"/>
      <c r="V28" s="79"/>
      <c r="W28" s="79"/>
      <c r="X28" s="79"/>
      <c r="Y28" s="79"/>
      <c r="Z28" s="79"/>
      <c r="AA28" s="79"/>
      <c r="AB28" s="79"/>
      <c r="AC28" s="79"/>
      <c r="AD28" s="79"/>
      <c r="AE28" s="79"/>
      <c r="AF28" s="80"/>
      <c r="AG28" s="77"/>
      <c r="AH28" s="77"/>
      <c r="AI28" s="77"/>
      <c r="AJ28" s="77"/>
      <c r="AK28" s="77"/>
      <c r="AL28" s="94"/>
      <c r="AM28" s="119"/>
      <c r="AN28" s="119"/>
      <c r="AO28" s="119"/>
      <c r="AP28" s="119"/>
      <c r="AQ28" s="120"/>
      <c r="AR28" s="94"/>
      <c r="AS28" s="119"/>
      <c r="AT28" s="119"/>
      <c r="AU28" s="119"/>
      <c r="AV28" s="119"/>
      <c r="AW28" s="120"/>
      <c r="AX28" s="78"/>
      <c r="AY28" s="79"/>
      <c r="AZ28" s="79"/>
      <c r="BA28" s="79"/>
      <c r="BB28" s="79"/>
      <c r="BC28" s="79"/>
      <c r="BD28" s="79"/>
      <c r="BE28" s="79"/>
      <c r="BF28" s="79"/>
      <c r="BG28" s="80"/>
      <c r="BH28" s="72"/>
      <c r="BI28" s="57"/>
      <c r="BJ28" s="57"/>
      <c r="BK28" s="57"/>
      <c r="BL28" s="58"/>
    </row>
    <row r="29" spans="1:64" ht="27.75" customHeight="1" x14ac:dyDescent="0.25">
      <c r="A29" s="72"/>
      <c r="B29" s="57"/>
      <c r="C29" s="57"/>
      <c r="D29" s="57"/>
      <c r="E29" s="57"/>
      <c r="F29" s="57"/>
      <c r="G29" s="57"/>
      <c r="H29" s="57"/>
      <c r="I29" s="57"/>
      <c r="J29" s="57"/>
      <c r="K29" s="57"/>
      <c r="L29" s="57"/>
      <c r="M29" s="57"/>
      <c r="N29" s="57"/>
      <c r="O29" s="57"/>
      <c r="P29" s="57"/>
      <c r="Q29" s="57"/>
      <c r="R29" s="58"/>
      <c r="S29" s="78"/>
      <c r="T29" s="79"/>
      <c r="U29" s="79"/>
      <c r="V29" s="79"/>
      <c r="W29" s="79"/>
      <c r="X29" s="79"/>
      <c r="Y29" s="79"/>
      <c r="Z29" s="79"/>
      <c r="AA29" s="79"/>
      <c r="AB29" s="79"/>
      <c r="AC29" s="79"/>
      <c r="AD29" s="79"/>
      <c r="AE29" s="79"/>
      <c r="AF29" s="80"/>
      <c r="AG29" s="77"/>
      <c r="AH29" s="77"/>
      <c r="AI29" s="77"/>
      <c r="AJ29" s="77"/>
      <c r="AK29" s="77"/>
      <c r="AL29" s="94"/>
      <c r="AM29" s="119"/>
      <c r="AN29" s="119"/>
      <c r="AO29" s="119"/>
      <c r="AP29" s="119"/>
      <c r="AQ29" s="120"/>
      <c r="AR29" s="94"/>
      <c r="AS29" s="119"/>
      <c r="AT29" s="119"/>
      <c r="AU29" s="119"/>
      <c r="AV29" s="119"/>
      <c r="AW29" s="120"/>
      <c r="AX29" s="78"/>
      <c r="AY29" s="79"/>
      <c r="AZ29" s="79"/>
      <c r="BA29" s="79"/>
      <c r="BB29" s="79"/>
      <c r="BC29" s="79"/>
      <c r="BD29" s="79"/>
      <c r="BE29" s="79"/>
      <c r="BF29" s="79"/>
      <c r="BG29" s="80"/>
      <c r="BH29" s="72"/>
      <c r="BI29" s="57"/>
      <c r="BJ29" s="57"/>
      <c r="BK29" s="57"/>
      <c r="BL29" s="58"/>
    </row>
    <row r="30" spans="1:64" ht="7.5" customHeight="1" x14ac:dyDescent="0.25"/>
    <row r="31" spans="1:64" ht="15.75" customHeight="1" x14ac:dyDescent="0.25">
      <c r="A31" s="121" t="s">
        <v>361</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3"/>
    </row>
    <row r="32" spans="1:64" ht="30" customHeight="1" x14ac:dyDescent="0.25">
      <c r="A32" s="69" t="s">
        <v>11</v>
      </c>
      <c r="B32" s="70"/>
      <c r="C32" s="70"/>
      <c r="D32" s="70"/>
      <c r="E32" s="70"/>
      <c r="F32" s="70"/>
      <c r="G32" s="70"/>
      <c r="H32" s="70"/>
      <c r="I32" s="70"/>
      <c r="J32" s="70"/>
      <c r="K32" s="70"/>
      <c r="L32" s="70"/>
      <c r="M32" s="70"/>
      <c r="N32" s="70"/>
      <c r="O32" s="70"/>
      <c r="P32" s="70"/>
      <c r="Q32" s="71"/>
      <c r="R32" s="70" t="s">
        <v>21</v>
      </c>
      <c r="S32" s="70"/>
      <c r="T32" s="70"/>
      <c r="U32" s="70"/>
      <c r="V32" s="70"/>
      <c r="W32" s="70"/>
      <c r="X32" s="70"/>
      <c r="Y32" s="70"/>
      <c r="Z32" s="70"/>
      <c r="AA32" s="70"/>
      <c r="AB32" s="70"/>
      <c r="AC32" s="70"/>
      <c r="AD32" s="70"/>
      <c r="AE32" s="70"/>
      <c r="AF32" s="70"/>
      <c r="AG32" s="70"/>
      <c r="AH32" s="70"/>
      <c r="AI32" s="70"/>
      <c r="AJ32" s="71"/>
      <c r="AK32" s="69" t="s">
        <v>24</v>
      </c>
      <c r="AL32" s="70"/>
      <c r="AM32" s="70"/>
      <c r="AN32" s="71"/>
      <c r="AO32" s="64" t="s">
        <v>22</v>
      </c>
      <c r="AP32" s="64"/>
      <c r="AQ32" s="64"/>
      <c r="AR32" s="64"/>
      <c r="AS32" s="64"/>
      <c r="AT32" s="64"/>
      <c r="AU32" s="64" t="s">
        <v>23</v>
      </c>
      <c r="AV32" s="64"/>
      <c r="AW32" s="64"/>
      <c r="AX32" s="64"/>
      <c r="AY32" s="64"/>
      <c r="AZ32" s="64"/>
      <c r="BA32" s="64" t="s">
        <v>13</v>
      </c>
      <c r="BB32" s="64"/>
      <c r="BC32" s="64"/>
      <c r="BD32" s="64"/>
      <c r="BE32" s="64"/>
      <c r="BF32" s="64"/>
      <c r="BG32" s="64"/>
      <c r="BH32" s="69" t="s">
        <v>60</v>
      </c>
      <c r="BI32" s="70"/>
      <c r="BJ32" s="70"/>
      <c r="BK32" s="70"/>
      <c r="BL32" s="71"/>
    </row>
    <row r="33" spans="1:64" ht="24" customHeight="1" x14ac:dyDescent="0.25">
      <c r="A33" s="72"/>
      <c r="B33" s="57"/>
      <c r="C33" s="57"/>
      <c r="D33" s="57"/>
      <c r="E33" s="57"/>
      <c r="F33" s="57"/>
      <c r="G33" s="57"/>
      <c r="H33" s="57"/>
      <c r="I33" s="57"/>
      <c r="J33" s="57"/>
      <c r="K33" s="57"/>
      <c r="L33" s="57"/>
      <c r="M33" s="57"/>
      <c r="N33" s="57"/>
      <c r="O33" s="57"/>
      <c r="P33" s="57"/>
      <c r="Q33" s="58"/>
      <c r="R33" s="72"/>
      <c r="S33" s="57"/>
      <c r="T33" s="57"/>
      <c r="U33" s="57"/>
      <c r="V33" s="57"/>
      <c r="W33" s="57"/>
      <c r="X33" s="57"/>
      <c r="Y33" s="57"/>
      <c r="Z33" s="57"/>
      <c r="AA33" s="57"/>
      <c r="AB33" s="57"/>
      <c r="AC33" s="57"/>
      <c r="AD33" s="57"/>
      <c r="AE33" s="57"/>
      <c r="AF33" s="57"/>
      <c r="AG33" s="57"/>
      <c r="AH33" s="57"/>
      <c r="AI33" s="57"/>
      <c r="AJ33" s="58"/>
      <c r="AK33" s="72"/>
      <c r="AL33" s="57"/>
      <c r="AM33" s="57"/>
      <c r="AN33" s="58"/>
      <c r="AO33" s="118"/>
      <c r="AP33" s="56"/>
      <c r="AQ33" s="56"/>
      <c r="AR33" s="56"/>
      <c r="AS33" s="56"/>
      <c r="AT33" s="56"/>
      <c r="AU33" s="118"/>
      <c r="AV33" s="56"/>
      <c r="AW33" s="56"/>
      <c r="AX33" s="56"/>
      <c r="AY33" s="56"/>
      <c r="AZ33" s="56"/>
      <c r="BA33" s="56"/>
      <c r="BB33" s="56"/>
      <c r="BC33" s="56"/>
      <c r="BD33" s="56"/>
      <c r="BE33" s="56"/>
      <c r="BF33" s="56"/>
      <c r="BG33" s="56"/>
      <c r="BH33" s="56"/>
      <c r="BI33" s="56"/>
      <c r="BJ33" s="56"/>
      <c r="BK33" s="56"/>
      <c r="BL33" s="56"/>
    </row>
    <row r="34" spans="1:64" ht="24" customHeight="1" x14ac:dyDescent="0.25">
      <c r="A34" s="72"/>
      <c r="B34" s="57"/>
      <c r="C34" s="57"/>
      <c r="D34" s="57"/>
      <c r="E34" s="57"/>
      <c r="F34" s="57"/>
      <c r="G34" s="57"/>
      <c r="H34" s="57"/>
      <c r="I34" s="57"/>
      <c r="J34" s="57"/>
      <c r="K34" s="57"/>
      <c r="L34" s="57"/>
      <c r="M34" s="57"/>
      <c r="N34" s="57"/>
      <c r="O34" s="57"/>
      <c r="P34" s="57"/>
      <c r="Q34" s="58"/>
      <c r="R34" s="72"/>
      <c r="S34" s="57"/>
      <c r="T34" s="57"/>
      <c r="U34" s="57"/>
      <c r="V34" s="57"/>
      <c r="W34" s="57"/>
      <c r="X34" s="57"/>
      <c r="Y34" s="57"/>
      <c r="Z34" s="57"/>
      <c r="AA34" s="57"/>
      <c r="AB34" s="57"/>
      <c r="AC34" s="57"/>
      <c r="AD34" s="57"/>
      <c r="AE34" s="57"/>
      <c r="AF34" s="57"/>
      <c r="AG34" s="57"/>
      <c r="AH34" s="57"/>
      <c r="AI34" s="57"/>
      <c r="AJ34" s="58"/>
      <c r="AK34" s="72"/>
      <c r="AL34" s="57"/>
      <c r="AM34" s="57"/>
      <c r="AN34" s="58"/>
      <c r="AO34" s="118"/>
      <c r="AP34" s="56"/>
      <c r="AQ34" s="56"/>
      <c r="AR34" s="56"/>
      <c r="AS34" s="56"/>
      <c r="AT34" s="56"/>
      <c r="AU34" s="114"/>
      <c r="AV34" s="56"/>
      <c r="AW34" s="56"/>
      <c r="AX34" s="56"/>
      <c r="AY34" s="56"/>
      <c r="AZ34" s="56"/>
      <c r="BA34" s="56"/>
      <c r="BB34" s="56"/>
      <c r="BC34" s="56"/>
      <c r="BD34" s="56"/>
      <c r="BE34" s="56"/>
      <c r="BF34" s="56"/>
      <c r="BG34" s="56"/>
      <c r="BH34" s="56"/>
      <c r="BI34" s="56"/>
      <c r="BJ34" s="56"/>
      <c r="BK34" s="56"/>
      <c r="BL34" s="56"/>
    </row>
    <row r="35" spans="1:64" ht="24" hidden="1" customHeight="1" x14ac:dyDescent="0.25">
      <c r="A35" s="72"/>
      <c r="B35" s="57"/>
      <c r="C35" s="57"/>
      <c r="D35" s="57"/>
      <c r="E35" s="57"/>
      <c r="F35" s="57"/>
      <c r="G35" s="57"/>
      <c r="H35" s="57"/>
      <c r="I35" s="57"/>
      <c r="J35" s="57"/>
      <c r="K35" s="57"/>
      <c r="L35" s="57"/>
      <c r="M35" s="57"/>
      <c r="N35" s="57"/>
      <c r="O35" s="57"/>
      <c r="P35" s="57"/>
      <c r="Q35" s="58"/>
      <c r="R35" s="72"/>
      <c r="S35" s="57"/>
      <c r="T35" s="57"/>
      <c r="U35" s="57"/>
      <c r="V35" s="57"/>
      <c r="W35" s="57"/>
      <c r="X35" s="57"/>
      <c r="Y35" s="57"/>
      <c r="Z35" s="57"/>
      <c r="AA35" s="57"/>
      <c r="AB35" s="57"/>
      <c r="AC35" s="57"/>
      <c r="AD35" s="57"/>
      <c r="AE35" s="57"/>
      <c r="AF35" s="57"/>
      <c r="AG35" s="57"/>
      <c r="AH35" s="57"/>
      <c r="AI35" s="57"/>
      <c r="AJ35" s="58"/>
      <c r="AK35" s="72"/>
      <c r="AL35" s="57"/>
      <c r="AM35" s="57"/>
      <c r="AN35" s="58"/>
      <c r="AO35" s="114"/>
      <c r="AP35" s="56"/>
      <c r="AQ35" s="56"/>
      <c r="AR35" s="56"/>
      <c r="AS35" s="56"/>
      <c r="AT35" s="56"/>
      <c r="AU35" s="114"/>
      <c r="AV35" s="56"/>
      <c r="AW35" s="56"/>
      <c r="AX35" s="56"/>
      <c r="AY35" s="56"/>
      <c r="AZ35" s="56"/>
      <c r="BA35" s="56"/>
      <c r="BB35" s="56"/>
      <c r="BC35" s="56"/>
      <c r="BD35" s="56"/>
      <c r="BE35" s="56"/>
      <c r="BF35" s="56"/>
      <c r="BG35" s="56"/>
      <c r="BH35" s="56"/>
      <c r="BI35" s="56"/>
      <c r="BJ35" s="56"/>
      <c r="BK35" s="56"/>
      <c r="BL35" s="56"/>
    </row>
    <row r="36" spans="1:64" ht="24" hidden="1" customHeight="1" x14ac:dyDescent="0.25">
      <c r="A36" s="72"/>
      <c r="B36" s="57"/>
      <c r="C36" s="57"/>
      <c r="D36" s="57"/>
      <c r="E36" s="57"/>
      <c r="F36" s="57"/>
      <c r="G36" s="57"/>
      <c r="H36" s="57"/>
      <c r="I36" s="57"/>
      <c r="J36" s="57"/>
      <c r="K36" s="57"/>
      <c r="L36" s="57"/>
      <c r="M36" s="57"/>
      <c r="N36" s="57"/>
      <c r="O36" s="57"/>
      <c r="P36" s="57"/>
      <c r="Q36" s="58"/>
      <c r="R36" s="72"/>
      <c r="S36" s="57"/>
      <c r="T36" s="57"/>
      <c r="U36" s="57"/>
      <c r="V36" s="57"/>
      <c r="W36" s="57"/>
      <c r="X36" s="57"/>
      <c r="Y36" s="57"/>
      <c r="Z36" s="57"/>
      <c r="AA36" s="57"/>
      <c r="AB36" s="57"/>
      <c r="AC36" s="57"/>
      <c r="AD36" s="57"/>
      <c r="AE36" s="57"/>
      <c r="AF36" s="57"/>
      <c r="AG36" s="57"/>
      <c r="AH36" s="57"/>
      <c r="AI36" s="57"/>
      <c r="AJ36" s="58"/>
      <c r="AK36" s="72"/>
      <c r="AL36" s="57"/>
      <c r="AM36" s="57"/>
      <c r="AN36" s="58"/>
      <c r="AO36" s="114"/>
      <c r="AP36" s="56"/>
      <c r="AQ36" s="56"/>
      <c r="AR36" s="56"/>
      <c r="AS36" s="56"/>
      <c r="AT36" s="56"/>
      <c r="AU36" s="114"/>
      <c r="AV36" s="56"/>
      <c r="AW36" s="56"/>
      <c r="AX36" s="56"/>
      <c r="AY36" s="56"/>
      <c r="AZ36" s="56"/>
      <c r="BA36" s="56"/>
      <c r="BB36" s="56"/>
      <c r="BC36" s="56"/>
      <c r="BD36" s="56"/>
      <c r="BE36" s="56"/>
      <c r="BF36" s="56"/>
      <c r="BG36" s="56"/>
      <c r="BH36" s="56"/>
      <c r="BI36" s="56"/>
      <c r="BJ36" s="56"/>
      <c r="BK36" s="56"/>
      <c r="BL36" s="56"/>
    </row>
    <row r="37" spans="1:64" ht="24" hidden="1" customHeight="1" x14ac:dyDescent="0.25">
      <c r="A37" s="72"/>
      <c r="B37" s="57"/>
      <c r="C37" s="57"/>
      <c r="D37" s="57"/>
      <c r="E37" s="57"/>
      <c r="F37" s="57"/>
      <c r="G37" s="57"/>
      <c r="H37" s="57"/>
      <c r="I37" s="57"/>
      <c r="J37" s="57"/>
      <c r="K37" s="57"/>
      <c r="L37" s="57"/>
      <c r="M37" s="57"/>
      <c r="N37" s="57"/>
      <c r="O37" s="57"/>
      <c r="P37" s="57"/>
      <c r="Q37" s="58"/>
      <c r="R37" s="72"/>
      <c r="S37" s="57"/>
      <c r="T37" s="57"/>
      <c r="U37" s="57"/>
      <c r="V37" s="57"/>
      <c r="W37" s="57"/>
      <c r="X37" s="57"/>
      <c r="Y37" s="57"/>
      <c r="Z37" s="57"/>
      <c r="AA37" s="57"/>
      <c r="AB37" s="57"/>
      <c r="AC37" s="57"/>
      <c r="AD37" s="57"/>
      <c r="AE37" s="57"/>
      <c r="AF37" s="57"/>
      <c r="AG37" s="57"/>
      <c r="AH37" s="57"/>
      <c r="AI37" s="57"/>
      <c r="AJ37" s="58"/>
      <c r="AK37" s="72"/>
      <c r="AL37" s="57"/>
      <c r="AM37" s="57"/>
      <c r="AN37" s="58"/>
      <c r="AO37" s="114"/>
      <c r="AP37" s="56"/>
      <c r="AQ37" s="56"/>
      <c r="AR37" s="56"/>
      <c r="AS37" s="56"/>
      <c r="AT37" s="56"/>
      <c r="AU37" s="114"/>
      <c r="AV37" s="56"/>
      <c r="AW37" s="56"/>
      <c r="AX37" s="56"/>
      <c r="AY37" s="56"/>
      <c r="AZ37" s="56"/>
      <c r="BA37" s="56"/>
      <c r="BB37" s="56"/>
      <c r="BC37" s="56"/>
      <c r="BD37" s="56"/>
      <c r="BE37" s="56"/>
      <c r="BF37" s="56"/>
      <c r="BG37" s="56"/>
      <c r="BH37" s="56"/>
      <c r="BI37" s="56"/>
      <c r="BJ37" s="56"/>
      <c r="BK37" s="56"/>
      <c r="BL37" s="56"/>
    </row>
    <row r="38" spans="1:64" ht="24" hidden="1" customHeight="1" x14ac:dyDescent="0.25">
      <c r="A38" s="72"/>
      <c r="B38" s="57"/>
      <c r="C38" s="57"/>
      <c r="D38" s="57"/>
      <c r="E38" s="57"/>
      <c r="F38" s="57"/>
      <c r="G38" s="57"/>
      <c r="H38" s="57"/>
      <c r="I38" s="57"/>
      <c r="J38" s="57"/>
      <c r="K38" s="57"/>
      <c r="L38" s="57"/>
      <c r="M38" s="57"/>
      <c r="N38" s="57"/>
      <c r="O38" s="57"/>
      <c r="P38" s="57"/>
      <c r="Q38" s="58"/>
      <c r="R38" s="72"/>
      <c r="S38" s="57"/>
      <c r="T38" s="57"/>
      <c r="U38" s="57"/>
      <c r="V38" s="57"/>
      <c r="W38" s="57"/>
      <c r="X38" s="57"/>
      <c r="Y38" s="57"/>
      <c r="Z38" s="57"/>
      <c r="AA38" s="57"/>
      <c r="AB38" s="57"/>
      <c r="AC38" s="57"/>
      <c r="AD38" s="57"/>
      <c r="AE38" s="57"/>
      <c r="AF38" s="57"/>
      <c r="AG38" s="57"/>
      <c r="AH38" s="57"/>
      <c r="AI38" s="57"/>
      <c r="AJ38" s="58"/>
      <c r="AK38" s="72"/>
      <c r="AL38" s="57"/>
      <c r="AM38" s="57"/>
      <c r="AN38" s="58"/>
      <c r="AO38" s="114"/>
      <c r="AP38" s="56"/>
      <c r="AQ38" s="56"/>
      <c r="AR38" s="56"/>
      <c r="AS38" s="56"/>
      <c r="AT38" s="56"/>
      <c r="AU38" s="114"/>
      <c r="AV38" s="56"/>
      <c r="AW38" s="56"/>
      <c r="AX38" s="56"/>
      <c r="AY38" s="56"/>
      <c r="AZ38" s="56"/>
      <c r="BA38" s="56"/>
      <c r="BB38" s="56"/>
      <c r="BC38" s="56"/>
      <c r="BD38" s="56"/>
      <c r="BE38" s="56"/>
      <c r="BF38" s="56"/>
      <c r="BG38" s="56"/>
      <c r="BH38" s="56"/>
      <c r="BI38" s="56"/>
      <c r="BJ38" s="56"/>
      <c r="BK38" s="56"/>
      <c r="BL38" s="56"/>
    </row>
    <row r="39" spans="1:64" ht="24" hidden="1" customHeight="1" x14ac:dyDescent="0.25">
      <c r="A39" s="72"/>
      <c r="B39" s="57"/>
      <c r="C39" s="57"/>
      <c r="D39" s="57"/>
      <c r="E39" s="57"/>
      <c r="F39" s="57"/>
      <c r="G39" s="57"/>
      <c r="H39" s="57"/>
      <c r="I39" s="57"/>
      <c r="J39" s="57"/>
      <c r="K39" s="57"/>
      <c r="L39" s="57"/>
      <c r="M39" s="57"/>
      <c r="N39" s="57"/>
      <c r="O39" s="57"/>
      <c r="P39" s="57"/>
      <c r="Q39" s="58"/>
      <c r="R39" s="72"/>
      <c r="S39" s="57"/>
      <c r="T39" s="57"/>
      <c r="U39" s="57"/>
      <c r="V39" s="57"/>
      <c r="W39" s="57"/>
      <c r="X39" s="57"/>
      <c r="Y39" s="57"/>
      <c r="Z39" s="57"/>
      <c r="AA39" s="57"/>
      <c r="AB39" s="57"/>
      <c r="AC39" s="57"/>
      <c r="AD39" s="57"/>
      <c r="AE39" s="57"/>
      <c r="AF39" s="57"/>
      <c r="AG39" s="57"/>
      <c r="AH39" s="57"/>
      <c r="AI39" s="57"/>
      <c r="AJ39" s="58"/>
      <c r="AK39" s="72"/>
      <c r="AL39" s="57"/>
      <c r="AM39" s="57"/>
      <c r="AN39" s="58"/>
      <c r="AO39" s="114"/>
      <c r="AP39" s="56"/>
      <c r="AQ39" s="56"/>
      <c r="AR39" s="56"/>
      <c r="AS39" s="56"/>
      <c r="AT39" s="56"/>
      <c r="AU39" s="114"/>
      <c r="AV39" s="56"/>
      <c r="AW39" s="56"/>
      <c r="AX39" s="56"/>
      <c r="AY39" s="56"/>
      <c r="AZ39" s="56"/>
      <c r="BA39" s="56"/>
      <c r="BB39" s="56"/>
      <c r="BC39" s="56"/>
      <c r="BD39" s="56"/>
      <c r="BE39" s="56"/>
      <c r="BF39" s="56"/>
      <c r="BG39" s="56"/>
      <c r="BH39" s="56"/>
      <c r="BI39" s="56"/>
      <c r="BJ39" s="56"/>
      <c r="BK39" s="56"/>
      <c r="BL39" s="56"/>
    </row>
    <row r="40" spans="1:64" ht="24" hidden="1" customHeight="1" x14ac:dyDescent="0.25">
      <c r="A40" s="72"/>
      <c r="B40" s="57"/>
      <c r="C40" s="57"/>
      <c r="D40" s="57"/>
      <c r="E40" s="57"/>
      <c r="F40" s="57"/>
      <c r="G40" s="57"/>
      <c r="H40" s="57"/>
      <c r="I40" s="57"/>
      <c r="J40" s="57"/>
      <c r="K40" s="57"/>
      <c r="L40" s="57"/>
      <c r="M40" s="57"/>
      <c r="N40" s="57"/>
      <c r="O40" s="57"/>
      <c r="P40" s="57"/>
      <c r="Q40" s="58"/>
      <c r="R40" s="72"/>
      <c r="S40" s="57"/>
      <c r="T40" s="57"/>
      <c r="U40" s="57"/>
      <c r="V40" s="57"/>
      <c r="W40" s="57"/>
      <c r="X40" s="57"/>
      <c r="Y40" s="57"/>
      <c r="Z40" s="57"/>
      <c r="AA40" s="57"/>
      <c r="AB40" s="57"/>
      <c r="AC40" s="57"/>
      <c r="AD40" s="57"/>
      <c r="AE40" s="57"/>
      <c r="AF40" s="57"/>
      <c r="AG40" s="57"/>
      <c r="AH40" s="57"/>
      <c r="AI40" s="57"/>
      <c r="AJ40" s="58"/>
      <c r="AK40" s="72"/>
      <c r="AL40" s="57"/>
      <c r="AM40" s="57"/>
      <c r="AN40" s="58"/>
      <c r="AO40" s="114"/>
      <c r="AP40" s="56"/>
      <c r="AQ40" s="56"/>
      <c r="AR40" s="56"/>
      <c r="AS40" s="56"/>
      <c r="AT40" s="56"/>
      <c r="AU40" s="114"/>
      <c r="AV40" s="56"/>
      <c r="AW40" s="56"/>
      <c r="AX40" s="56"/>
      <c r="AY40" s="56"/>
      <c r="AZ40" s="56"/>
      <c r="BA40" s="56"/>
      <c r="BB40" s="56"/>
      <c r="BC40" s="56"/>
      <c r="BD40" s="56"/>
      <c r="BE40" s="56"/>
      <c r="BF40" s="56"/>
      <c r="BG40" s="56"/>
      <c r="BH40" s="56"/>
      <c r="BI40" s="56"/>
      <c r="BJ40" s="56"/>
      <c r="BK40" s="56"/>
      <c r="BL40" s="56"/>
    </row>
    <row r="41" spans="1:64" ht="24" hidden="1" customHeight="1" x14ac:dyDescent="0.25">
      <c r="A41" s="72"/>
      <c r="B41" s="57"/>
      <c r="C41" s="57"/>
      <c r="D41" s="57"/>
      <c r="E41" s="57"/>
      <c r="F41" s="57"/>
      <c r="G41" s="57"/>
      <c r="H41" s="57"/>
      <c r="I41" s="57"/>
      <c r="J41" s="57"/>
      <c r="K41" s="57"/>
      <c r="L41" s="57"/>
      <c r="M41" s="57"/>
      <c r="N41" s="57"/>
      <c r="O41" s="57"/>
      <c r="P41" s="57"/>
      <c r="Q41" s="58"/>
      <c r="R41" s="72"/>
      <c r="S41" s="57"/>
      <c r="T41" s="57"/>
      <c r="U41" s="57"/>
      <c r="V41" s="57"/>
      <c r="W41" s="57"/>
      <c r="X41" s="57"/>
      <c r="Y41" s="57"/>
      <c r="Z41" s="57"/>
      <c r="AA41" s="57"/>
      <c r="AB41" s="57"/>
      <c r="AC41" s="57"/>
      <c r="AD41" s="57"/>
      <c r="AE41" s="57"/>
      <c r="AF41" s="57"/>
      <c r="AG41" s="57"/>
      <c r="AH41" s="57"/>
      <c r="AI41" s="57"/>
      <c r="AJ41" s="58"/>
      <c r="AK41" s="72"/>
      <c r="AL41" s="57"/>
      <c r="AM41" s="57"/>
      <c r="AN41" s="58"/>
      <c r="AO41" s="114"/>
      <c r="AP41" s="56"/>
      <c r="AQ41" s="56"/>
      <c r="AR41" s="56"/>
      <c r="AS41" s="56"/>
      <c r="AT41" s="56"/>
      <c r="AU41" s="114"/>
      <c r="AV41" s="56"/>
      <c r="AW41" s="56"/>
      <c r="AX41" s="56"/>
      <c r="AY41" s="56"/>
      <c r="AZ41" s="56"/>
      <c r="BA41" s="56"/>
      <c r="BB41" s="56"/>
      <c r="BC41" s="56"/>
      <c r="BD41" s="56"/>
      <c r="BE41" s="56"/>
      <c r="BF41" s="56"/>
      <c r="BG41" s="56"/>
      <c r="BH41" s="56"/>
      <c r="BI41" s="56"/>
      <c r="BJ41" s="56"/>
      <c r="BK41" s="56"/>
      <c r="BL41" s="56"/>
    </row>
    <row r="42" spans="1:64" ht="24" hidden="1" customHeight="1"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114"/>
      <c r="AP42" s="56"/>
      <c r="AQ42" s="56"/>
      <c r="AR42" s="56"/>
      <c r="AS42" s="56"/>
      <c r="AT42" s="56"/>
      <c r="AU42" s="114"/>
      <c r="AV42" s="56"/>
      <c r="AW42" s="56"/>
      <c r="AX42" s="56"/>
      <c r="AY42" s="56"/>
      <c r="AZ42" s="56"/>
      <c r="BA42" s="56"/>
      <c r="BB42" s="56"/>
      <c r="BC42" s="56"/>
      <c r="BD42" s="56"/>
      <c r="BE42" s="56"/>
      <c r="BF42" s="56"/>
      <c r="BG42" s="56"/>
      <c r="BH42" s="56"/>
      <c r="BI42" s="56"/>
      <c r="BJ42" s="56"/>
      <c r="BK42" s="56"/>
      <c r="BL42" s="56"/>
    </row>
    <row r="43" spans="1:64" ht="13.5" customHeight="1" x14ac:dyDescent="0.25">
      <c r="A43" s="11" t="s">
        <v>93</v>
      </c>
      <c r="B43" s="11"/>
    </row>
    <row r="44" spans="1:64" ht="6" customHeight="1" x14ac:dyDescent="0.25">
      <c r="A44" s="11"/>
      <c r="B44" s="11"/>
    </row>
    <row r="45" spans="1:64" ht="30" customHeight="1" x14ac:dyDescent="0.25">
      <c r="A45" s="69" t="s">
        <v>11</v>
      </c>
      <c r="B45" s="70"/>
      <c r="C45" s="70"/>
      <c r="D45" s="70"/>
      <c r="E45" s="70"/>
      <c r="F45" s="70"/>
      <c r="G45" s="70"/>
      <c r="H45" s="70"/>
      <c r="I45" s="70"/>
      <c r="J45" s="70"/>
      <c r="K45" s="70"/>
      <c r="L45" s="70"/>
      <c r="M45" s="70"/>
      <c r="N45" s="70"/>
      <c r="O45" s="70"/>
      <c r="P45" s="70"/>
      <c r="Q45" s="71"/>
      <c r="R45" s="70" t="s">
        <v>21</v>
      </c>
      <c r="S45" s="70"/>
      <c r="T45" s="70"/>
      <c r="U45" s="70"/>
      <c r="V45" s="70"/>
      <c r="W45" s="70"/>
      <c r="X45" s="70"/>
      <c r="Y45" s="70"/>
      <c r="Z45" s="70"/>
      <c r="AA45" s="70"/>
      <c r="AB45" s="70"/>
      <c r="AC45" s="70"/>
      <c r="AD45" s="70"/>
      <c r="AE45" s="70"/>
      <c r="AF45" s="70"/>
      <c r="AG45" s="70"/>
      <c r="AH45" s="70"/>
      <c r="AI45" s="70"/>
      <c r="AJ45" s="71"/>
      <c r="AK45" s="69" t="s">
        <v>24</v>
      </c>
      <c r="AL45" s="70"/>
      <c r="AM45" s="70"/>
      <c r="AN45" s="71"/>
      <c r="AO45" s="64" t="s">
        <v>22</v>
      </c>
      <c r="AP45" s="64"/>
      <c r="AQ45" s="64"/>
      <c r="AR45" s="64"/>
      <c r="AS45" s="64"/>
      <c r="AT45" s="64"/>
      <c r="AU45" s="64" t="s">
        <v>23</v>
      </c>
      <c r="AV45" s="64"/>
      <c r="AW45" s="64"/>
      <c r="AX45" s="64"/>
      <c r="AY45" s="64"/>
      <c r="AZ45" s="64"/>
      <c r="BA45" s="64" t="s">
        <v>13</v>
      </c>
      <c r="BB45" s="64"/>
      <c r="BC45" s="64"/>
      <c r="BD45" s="64"/>
      <c r="BE45" s="64"/>
      <c r="BF45" s="64"/>
      <c r="BG45" s="64"/>
      <c r="BH45" s="69" t="s">
        <v>60</v>
      </c>
      <c r="BI45" s="70"/>
      <c r="BJ45" s="70"/>
      <c r="BK45" s="70"/>
      <c r="BL45" s="71"/>
    </row>
    <row r="46" spans="1:64" ht="24.75" customHeight="1" x14ac:dyDescent="0.25">
      <c r="A46" s="72"/>
      <c r="B46" s="57"/>
      <c r="C46" s="57"/>
      <c r="D46" s="57"/>
      <c r="E46" s="57"/>
      <c r="F46" s="57"/>
      <c r="G46" s="57"/>
      <c r="H46" s="57"/>
      <c r="I46" s="57"/>
      <c r="J46" s="57"/>
      <c r="K46" s="57"/>
      <c r="L46" s="57"/>
      <c r="M46" s="57"/>
      <c r="N46" s="57"/>
      <c r="O46" s="57"/>
      <c r="P46" s="57"/>
      <c r="Q46" s="58"/>
      <c r="R46" s="72"/>
      <c r="S46" s="57"/>
      <c r="T46" s="57"/>
      <c r="U46" s="57"/>
      <c r="V46" s="57"/>
      <c r="W46" s="57"/>
      <c r="X46" s="57"/>
      <c r="Y46" s="57"/>
      <c r="Z46" s="57"/>
      <c r="AA46" s="57"/>
      <c r="AB46" s="57"/>
      <c r="AC46" s="57"/>
      <c r="AD46" s="57"/>
      <c r="AE46" s="57"/>
      <c r="AF46" s="57"/>
      <c r="AG46" s="57"/>
      <c r="AH46" s="57"/>
      <c r="AI46" s="57"/>
      <c r="AJ46" s="58"/>
      <c r="AK46" s="72"/>
      <c r="AL46" s="57"/>
      <c r="AM46" s="57"/>
      <c r="AN46" s="58"/>
      <c r="AO46" s="114"/>
      <c r="AP46" s="56"/>
      <c r="AQ46" s="56"/>
      <c r="AR46" s="56"/>
      <c r="AS46" s="56"/>
      <c r="AT46" s="56"/>
      <c r="AU46" s="114"/>
      <c r="AV46" s="56"/>
      <c r="AW46" s="56"/>
      <c r="AX46" s="56"/>
      <c r="AY46" s="56"/>
      <c r="AZ46" s="56"/>
      <c r="BA46" s="56"/>
      <c r="BB46" s="56"/>
      <c r="BC46" s="56"/>
      <c r="BD46" s="56"/>
      <c r="BE46" s="56"/>
      <c r="BF46" s="56"/>
      <c r="BG46" s="56"/>
      <c r="BH46" s="56"/>
      <c r="BI46" s="56"/>
      <c r="BJ46" s="56"/>
      <c r="BK46" s="56"/>
      <c r="BL46" s="56"/>
    </row>
    <row r="47" spans="1:64" ht="24.75" customHeight="1" x14ac:dyDescent="0.25">
      <c r="A47" s="72"/>
      <c r="B47" s="57"/>
      <c r="C47" s="57"/>
      <c r="D47" s="57"/>
      <c r="E47" s="57"/>
      <c r="F47" s="57"/>
      <c r="G47" s="57"/>
      <c r="H47" s="57"/>
      <c r="I47" s="57"/>
      <c r="J47" s="57"/>
      <c r="K47" s="57"/>
      <c r="L47" s="57"/>
      <c r="M47" s="57"/>
      <c r="N47" s="57"/>
      <c r="O47" s="57"/>
      <c r="P47" s="57"/>
      <c r="Q47" s="58"/>
      <c r="R47" s="72"/>
      <c r="S47" s="57"/>
      <c r="T47" s="57"/>
      <c r="U47" s="57"/>
      <c r="V47" s="57"/>
      <c r="W47" s="57"/>
      <c r="X47" s="57"/>
      <c r="Y47" s="57"/>
      <c r="Z47" s="57"/>
      <c r="AA47" s="57"/>
      <c r="AB47" s="57"/>
      <c r="AC47" s="57"/>
      <c r="AD47" s="57"/>
      <c r="AE47" s="57"/>
      <c r="AF47" s="57"/>
      <c r="AG47" s="57"/>
      <c r="AH47" s="57"/>
      <c r="AI47" s="57"/>
      <c r="AJ47" s="58"/>
      <c r="AK47" s="72"/>
      <c r="AL47" s="57"/>
      <c r="AM47" s="57"/>
      <c r="AN47" s="58"/>
      <c r="AO47" s="114"/>
      <c r="AP47" s="56"/>
      <c r="AQ47" s="56"/>
      <c r="AR47" s="56"/>
      <c r="AS47" s="56"/>
      <c r="AT47" s="56"/>
      <c r="AU47" s="114"/>
      <c r="AV47" s="56"/>
      <c r="AW47" s="56"/>
      <c r="AX47" s="56"/>
      <c r="AY47" s="56"/>
      <c r="AZ47" s="56"/>
      <c r="BA47" s="56"/>
      <c r="BB47" s="56"/>
      <c r="BC47" s="56"/>
      <c r="BD47" s="56"/>
      <c r="BE47" s="56"/>
      <c r="BF47" s="56"/>
      <c r="BG47" s="56"/>
      <c r="BH47" s="56"/>
      <c r="BI47" s="56"/>
      <c r="BJ47" s="56"/>
      <c r="BK47" s="56"/>
      <c r="BL47" s="56"/>
    </row>
    <row r="48" spans="1:64" ht="24.75" hidden="1" customHeight="1" x14ac:dyDescent="0.25">
      <c r="A48" s="72"/>
      <c r="B48" s="57"/>
      <c r="C48" s="57"/>
      <c r="D48" s="57"/>
      <c r="E48" s="57"/>
      <c r="F48" s="57"/>
      <c r="G48" s="57"/>
      <c r="H48" s="57"/>
      <c r="I48" s="57"/>
      <c r="J48" s="57"/>
      <c r="K48" s="57"/>
      <c r="L48" s="57"/>
      <c r="M48" s="57"/>
      <c r="N48" s="57"/>
      <c r="O48" s="57"/>
      <c r="P48" s="57"/>
      <c r="Q48" s="58"/>
      <c r="R48" s="72"/>
      <c r="S48" s="57"/>
      <c r="T48" s="57"/>
      <c r="U48" s="57"/>
      <c r="V48" s="57"/>
      <c r="W48" s="57"/>
      <c r="X48" s="57"/>
      <c r="Y48" s="57"/>
      <c r="Z48" s="57"/>
      <c r="AA48" s="57"/>
      <c r="AB48" s="57"/>
      <c r="AC48" s="57"/>
      <c r="AD48" s="57"/>
      <c r="AE48" s="57"/>
      <c r="AF48" s="57"/>
      <c r="AG48" s="57"/>
      <c r="AH48" s="57"/>
      <c r="AI48" s="57"/>
      <c r="AJ48" s="58"/>
      <c r="AK48" s="72"/>
      <c r="AL48" s="57"/>
      <c r="AM48" s="57"/>
      <c r="AN48" s="58"/>
      <c r="AO48" s="114"/>
      <c r="AP48" s="56"/>
      <c r="AQ48" s="56"/>
      <c r="AR48" s="56"/>
      <c r="AS48" s="56"/>
      <c r="AT48" s="56"/>
      <c r="AU48" s="114"/>
      <c r="AV48" s="56"/>
      <c r="AW48" s="56"/>
      <c r="AX48" s="56"/>
      <c r="AY48" s="56"/>
      <c r="AZ48" s="56"/>
      <c r="BA48" s="56"/>
      <c r="BB48" s="56"/>
      <c r="BC48" s="56"/>
      <c r="BD48" s="56"/>
      <c r="BE48" s="56"/>
      <c r="BF48" s="56"/>
      <c r="BG48" s="56"/>
      <c r="BH48" s="56"/>
      <c r="BI48" s="56"/>
      <c r="BJ48" s="56"/>
      <c r="BK48" s="56"/>
      <c r="BL48" s="56"/>
    </row>
    <row r="49" spans="1:64" ht="24.75" hidden="1" customHeight="1" x14ac:dyDescent="0.25">
      <c r="A49" s="72"/>
      <c r="B49" s="57"/>
      <c r="C49" s="57"/>
      <c r="D49" s="57"/>
      <c r="E49" s="57"/>
      <c r="F49" s="57"/>
      <c r="G49" s="57"/>
      <c r="H49" s="57"/>
      <c r="I49" s="57"/>
      <c r="J49" s="57"/>
      <c r="K49" s="57"/>
      <c r="L49" s="57"/>
      <c r="M49" s="57"/>
      <c r="N49" s="57"/>
      <c r="O49" s="57"/>
      <c r="P49" s="57"/>
      <c r="Q49" s="58"/>
      <c r="R49" s="72"/>
      <c r="S49" s="57"/>
      <c r="T49" s="57"/>
      <c r="U49" s="57"/>
      <c r="V49" s="57"/>
      <c r="W49" s="57"/>
      <c r="X49" s="57"/>
      <c r="Y49" s="57"/>
      <c r="Z49" s="57"/>
      <c r="AA49" s="57"/>
      <c r="AB49" s="57"/>
      <c r="AC49" s="57"/>
      <c r="AD49" s="57"/>
      <c r="AE49" s="57"/>
      <c r="AF49" s="57"/>
      <c r="AG49" s="57"/>
      <c r="AH49" s="57"/>
      <c r="AI49" s="57"/>
      <c r="AJ49" s="58"/>
      <c r="AK49" s="72"/>
      <c r="AL49" s="57"/>
      <c r="AM49" s="57"/>
      <c r="AN49" s="58"/>
      <c r="AO49" s="114"/>
      <c r="AP49" s="56"/>
      <c r="AQ49" s="56"/>
      <c r="AR49" s="56"/>
      <c r="AS49" s="56"/>
      <c r="AT49" s="56"/>
      <c r="AU49" s="114"/>
      <c r="AV49" s="56"/>
      <c r="AW49" s="56"/>
      <c r="AX49" s="56"/>
      <c r="AY49" s="56"/>
      <c r="AZ49" s="56"/>
      <c r="BA49" s="56"/>
      <c r="BB49" s="56"/>
      <c r="BC49" s="56"/>
      <c r="BD49" s="56"/>
      <c r="BE49" s="56"/>
      <c r="BF49" s="56"/>
      <c r="BG49" s="56"/>
      <c r="BH49" s="56"/>
      <c r="BI49" s="56"/>
      <c r="BJ49" s="56"/>
      <c r="BK49" s="56"/>
      <c r="BL49" s="56"/>
    </row>
    <row r="50" spans="1:64" ht="24.75" hidden="1" customHeight="1" x14ac:dyDescent="0.25">
      <c r="A50" s="72"/>
      <c r="B50" s="57"/>
      <c r="C50" s="57"/>
      <c r="D50" s="57"/>
      <c r="E50" s="57"/>
      <c r="F50" s="57"/>
      <c r="G50" s="57"/>
      <c r="H50" s="57"/>
      <c r="I50" s="57"/>
      <c r="J50" s="57"/>
      <c r="K50" s="57"/>
      <c r="L50" s="57"/>
      <c r="M50" s="57"/>
      <c r="N50" s="57"/>
      <c r="O50" s="57"/>
      <c r="P50" s="57"/>
      <c r="Q50" s="58"/>
      <c r="R50" s="72"/>
      <c r="S50" s="57"/>
      <c r="T50" s="57"/>
      <c r="U50" s="57"/>
      <c r="V50" s="57"/>
      <c r="W50" s="57"/>
      <c r="X50" s="57"/>
      <c r="Y50" s="57"/>
      <c r="Z50" s="57"/>
      <c r="AA50" s="57"/>
      <c r="AB50" s="57"/>
      <c r="AC50" s="57"/>
      <c r="AD50" s="57"/>
      <c r="AE50" s="57"/>
      <c r="AF50" s="57"/>
      <c r="AG50" s="57"/>
      <c r="AH50" s="57"/>
      <c r="AI50" s="57"/>
      <c r="AJ50" s="58"/>
      <c r="AK50" s="72"/>
      <c r="AL50" s="57"/>
      <c r="AM50" s="57"/>
      <c r="AN50" s="58"/>
      <c r="AO50" s="114"/>
      <c r="AP50" s="56"/>
      <c r="AQ50" s="56"/>
      <c r="AR50" s="56"/>
      <c r="AS50" s="56"/>
      <c r="AT50" s="56"/>
      <c r="AU50" s="114"/>
      <c r="AV50" s="56"/>
      <c r="AW50" s="56"/>
      <c r="AX50" s="56"/>
      <c r="AY50" s="56"/>
      <c r="AZ50" s="56"/>
      <c r="BA50" s="56"/>
      <c r="BB50" s="56"/>
      <c r="BC50" s="56"/>
      <c r="BD50" s="56"/>
      <c r="BE50" s="56"/>
      <c r="BF50" s="56"/>
      <c r="BG50" s="56"/>
      <c r="BH50" s="56"/>
      <c r="BI50" s="56"/>
      <c r="BJ50" s="56"/>
      <c r="BK50" s="56"/>
      <c r="BL50" s="56"/>
    </row>
    <row r="51" spans="1:64" ht="24.75" hidden="1" customHeight="1" x14ac:dyDescent="0.25">
      <c r="A51" s="72"/>
      <c r="B51" s="57"/>
      <c r="C51" s="57"/>
      <c r="D51" s="57"/>
      <c r="E51" s="57"/>
      <c r="F51" s="57"/>
      <c r="G51" s="57"/>
      <c r="H51" s="57"/>
      <c r="I51" s="57"/>
      <c r="J51" s="57"/>
      <c r="K51" s="57"/>
      <c r="L51" s="57"/>
      <c r="M51" s="57"/>
      <c r="N51" s="57"/>
      <c r="O51" s="57"/>
      <c r="P51" s="57"/>
      <c r="Q51" s="58"/>
      <c r="R51" s="72"/>
      <c r="S51" s="57"/>
      <c r="T51" s="57"/>
      <c r="U51" s="57"/>
      <c r="V51" s="57"/>
      <c r="W51" s="57"/>
      <c r="X51" s="57"/>
      <c r="Y51" s="57"/>
      <c r="Z51" s="57"/>
      <c r="AA51" s="57"/>
      <c r="AB51" s="57"/>
      <c r="AC51" s="57"/>
      <c r="AD51" s="57"/>
      <c r="AE51" s="57"/>
      <c r="AF51" s="57"/>
      <c r="AG51" s="57"/>
      <c r="AH51" s="57"/>
      <c r="AI51" s="57"/>
      <c r="AJ51" s="58"/>
      <c r="AK51" s="72"/>
      <c r="AL51" s="57"/>
      <c r="AM51" s="57"/>
      <c r="AN51" s="58"/>
      <c r="AO51" s="114"/>
      <c r="AP51" s="56"/>
      <c r="AQ51" s="56"/>
      <c r="AR51" s="56"/>
      <c r="AS51" s="56"/>
      <c r="AT51" s="56"/>
      <c r="AU51" s="114"/>
      <c r="AV51" s="56"/>
      <c r="AW51" s="56"/>
      <c r="AX51" s="56"/>
      <c r="AY51" s="56"/>
      <c r="AZ51" s="56"/>
      <c r="BA51" s="56"/>
      <c r="BB51" s="56"/>
      <c r="BC51" s="56"/>
      <c r="BD51" s="56"/>
      <c r="BE51" s="56"/>
      <c r="BF51" s="56"/>
      <c r="BG51" s="56"/>
      <c r="BH51" s="56"/>
      <c r="BI51" s="56"/>
      <c r="BJ51" s="56"/>
      <c r="BK51" s="56"/>
      <c r="BL51" s="56"/>
    </row>
    <row r="52" spans="1:64" ht="24.75" hidden="1" customHeight="1" x14ac:dyDescent="0.25">
      <c r="A52" s="72"/>
      <c r="B52" s="57"/>
      <c r="C52" s="57"/>
      <c r="D52" s="57"/>
      <c r="E52" s="57"/>
      <c r="F52" s="57"/>
      <c r="G52" s="57"/>
      <c r="H52" s="57"/>
      <c r="I52" s="57"/>
      <c r="J52" s="57"/>
      <c r="K52" s="57"/>
      <c r="L52" s="57"/>
      <c r="M52" s="57"/>
      <c r="N52" s="57"/>
      <c r="O52" s="57"/>
      <c r="P52" s="57"/>
      <c r="Q52" s="58"/>
      <c r="R52" s="72"/>
      <c r="S52" s="57"/>
      <c r="T52" s="57"/>
      <c r="U52" s="57"/>
      <c r="V52" s="57"/>
      <c r="W52" s="57"/>
      <c r="X52" s="57"/>
      <c r="Y52" s="57"/>
      <c r="Z52" s="57"/>
      <c r="AA52" s="57"/>
      <c r="AB52" s="57"/>
      <c r="AC52" s="57"/>
      <c r="AD52" s="57"/>
      <c r="AE52" s="57"/>
      <c r="AF52" s="57"/>
      <c r="AG52" s="57"/>
      <c r="AH52" s="57"/>
      <c r="AI52" s="57"/>
      <c r="AJ52" s="58"/>
      <c r="AK52" s="72"/>
      <c r="AL52" s="57"/>
      <c r="AM52" s="57"/>
      <c r="AN52" s="58"/>
      <c r="AO52" s="114"/>
      <c r="AP52" s="56"/>
      <c r="AQ52" s="56"/>
      <c r="AR52" s="56"/>
      <c r="AS52" s="56"/>
      <c r="AT52" s="56"/>
      <c r="AU52" s="114"/>
      <c r="AV52" s="56"/>
      <c r="AW52" s="56"/>
      <c r="AX52" s="56"/>
      <c r="AY52" s="56"/>
      <c r="AZ52" s="56"/>
      <c r="BA52" s="56"/>
      <c r="BB52" s="56"/>
      <c r="BC52" s="56"/>
      <c r="BD52" s="56"/>
      <c r="BE52" s="56"/>
      <c r="BF52" s="56"/>
      <c r="BG52" s="56"/>
      <c r="BH52" s="56"/>
      <c r="BI52" s="56"/>
      <c r="BJ52" s="56"/>
      <c r="BK52" s="56"/>
      <c r="BL52" s="56"/>
    </row>
    <row r="53" spans="1:64" ht="24.75" hidden="1" customHeight="1" x14ac:dyDescent="0.25">
      <c r="A53" s="72"/>
      <c r="B53" s="57"/>
      <c r="C53" s="57"/>
      <c r="D53" s="57"/>
      <c r="E53" s="57"/>
      <c r="F53" s="57"/>
      <c r="G53" s="57"/>
      <c r="H53" s="57"/>
      <c r="I53" s="57"/>
      <c r="J53" s="57"/>
      <c r="K53" s="57"/>
      <c r="L53" s="57"/>
      <c r="M53" s="57"/>
      <c r="N53" s="57"/>
      <c r="O53" s="57"/>
      <c r="P53" s="57"/>
      <c r="Q53" s="58"/>
      <c r="R53" s="72"/>
      <c r="S53" s="57"/>
      <c r="T53" s="57"/>
      <c r="U53" s="57"/>
      <c r="V53" s="57"/>
      <c r="W53" s="57"/>
      <c r="X53" s="57"/>
      <c r="Y53" s="57"/>
      <c r="Z53" s="57"/>
      <c r="AA53" s="57"/>
      <c r="AB53" s="57"/>
      <c r="AC53" s="57"/>
      <c r="AD53" s="57"/>
      <c r="AE53" s="57"/>
      <c r="AF53" s="57"/>
      <c r="AG53" s="57"/>
      <c r="AH53" s="57"/>
      <c r="AI53" s="57"/>
      <c r="AJ53" s="58"/>
      <c r="AK53" s="72"/>
      <c r="AL53" s="57"/>
      <c r="AM53" s="57"/>
      <c r="AN53" s="58"/>
      <c r="AO53" s="114"/>
      <c r="AP53" s="56"/>
      <c r="AQ53" s="56"/>
      <c r="AR53" s="56"/>
      <c r="AS53" s="56"/>
      <c r="AT53" s="56"/>
      <c r="AU53" s="114"/>
      <c r="AV53" s="56"/>
      <c r="AW53" s="56"/>
      <c r="AX53" s="56"/>
      <c r="AY53" s="56"/>
      <c r="AZ53" s="56"/>
      <c r="BA53" s="56"/>
      <c r="BB53" s="56"/>
      <c r="BC53" s="56"/>
      <c r="BD53" s="56"/>
      <c r="BE53" s="56"/>
      <c r="BF53" s="56"/>
      <c r="BG53" s="56"/>
      <c r="BH53" s="56"/>
      <c r="BI53" s="56"/>
      <c r="BJ53" s="56"/>
      <c r="BK53" s="56"/>
      <c r="BL53" s="56"/>
    </row>
    <row r="54" spans="1:64" ht="24.75" hidden="1" customHeight="1" x14ac:dyDescent="0.25">
      <c r="A54" s="72"/>
      <c r="B54" s="57"/>
      <c r="C54" s="57"/>
      <c r="D54" s="57"/>
      <c r="E54" s="57"/>
      <c r="F54" s="57"/>
      <c r="G54" s="57"/>
      <c r="H54" s="57"/>
      <c r="I54" s="57"/>
      <c r="J54" s="57"/>
      <c r="K54" s="57"/>
      <c r="L54" s="57"/>
      <c r="M54" s="57"/>
      <c r="N54" s="57"/>
      <c r="O54" s="57"/>
      <c r="P54" s="57"/>
      <c r="Q54" s="58"/>
      <c r="R54" s="72"/>
      <c r="S54" s="57"/>
      <c r="T54" s="57"/>
      <c r="U54" s="57"/>
      <c r="V54" s="57"/>
      <c r="W54" s="57"/>
      <c r="X54" s="57"/>
      <c r="Y54" s="57"/>
      <c r="Z54" s="57"/>
      <c r="AA54" s="57"/>
      <c r="AB54" s="57"/>
      <c r="AC54" s="57"/>
      <c r="AD54" s="57"/>
      <c r="AE54" s="57"/>
      <c r="AF54" s="57"/>
      <c r="AG54" s="57"/>
      <c r="AH54" s="57"/>
      <c r="AI54" s="57"/>
      <c r="AJ54" s="58"/>
      <c r="AK54" s="72"/>
      <c r="AL54" s="57"/>
      <c r="AM54" s="57"/>
      <c r="AN54" s="58"/>
      <c r="AO54" s="114"/>
      <c r="AP54" s="56"/>
      <c r="AQ54" s="56"/>
      <c r="AR54" s="56"/>
      <c r="AS54" s="56"/>
      <c r="AT54" s="56"/>
      <c r="AU54" s="114"/>
      <c r="AV54" s="56"/>
      <c r="AW54" s="56"/>
      <c r="AX54" s="56"/>
      <c r="AY54" s="56"/>
      <c r="AZ54" s="56"/>
      <c r="BA54" s="56"/>
      <c r="BB54" s="56"/>
      <c r="BC54" s="56"/>
      <c r="BD54" s="56"/>
      <c r="BE54" s="56"/>
      <c r="BF54" s="56"/>
      <c r="BG54" s="56"/>
      <c r="BH54" s="56"/>
      <c r="BI54" s="56"/>
      <c r="BJ54" s="56"/>
      <c r="BK54" s="56"/>
      <c r="BL54" s="56"/>
    </row>
    <row r="55" spans="1:64" ht="24.75" hidden="1" customHeight="1" x14ac:dyDescent="0.25">
      <c r="A55" s="72"/>
      <c r="B55" s="57"/>
      <c r="C55" s="57"/>
      <c r="D55" s="57"/>
      <c r="E55" s="57"/>
      <c r="F55" s="57"/>
      <c r="G55" s="57"/>
      <c r="H55" s="57"/>
      <c r="I55" s="57"/>
      <c r="J55" s="57"/>
      <c r="K55" s="57"/>
      <c r="L55" s="57"/>
      <c r="M55" s="57"/>
      <c r="N55" s="57"/>
      <c r="O55" s="57"/>
      <c r="P55" s="57"/>
      <c r="Q55" s="58"/>
      <c r="R55" s="72"/>
      <c r="S55" s="57"/>
      <c r="T55" s="57"/>
      <c r="U55" s="57"/>
      <c r="V55" s="57"/>
      <c r="W55" s="57"/>
      <c r="X55" s="57"/>
      <c r="Y55" s="57"/>
      <c r="Z55" s="57"/>
      <c r="AA55" s="57"/>
      <c r="AB55" s="57"/>
      <c r="AC55" s="57"/>
      <c r="AD55" s="57"/>
      <c r="AE55" s="57"/>
      <c r="AF55" s="57"/>
      <c r="AG55" s="57"/>
      <c r="AH55" s="57"/>
      <c r="AI55" s="57"/>
      <c r="AJ55" s="58"/>
      <c r="AK55" s="72"/>
      <c r="AL55" s="57"/>
      <c r="AM55" s="57"/>
      <c r="AN55" s="58"/>
      <c r="AO55" s="114"/>
      <c r="AP55" s="56"/>
      <c r="AQ55" s="56"/>
      <c r="AR55" s="56"/>
      <c r="AS55" s="56"/>
      <c r="AT55" s="56"/>
      <c r="AU55" s="114"/>
      <c r="AV55" s="56"/>
      <c r="AW55" s="56"/>
      <c r="AX55" s="56"/>
      <c r="AY55" s="56"/>
      <c r="AZ55" s="56"/>
      <c r="BA55" s="56"/>
      <c r="BB55" s="56"/>
      <c r="BC55" s="56"/>
      <c r="BD55" s="56"/>
      <c r="BE55" s="56"/>
      <c r="BF55" s="56"/>
      <c r="BG55" s="56"/>
      <c r="BH55" s="56"/>
      <c r="BI55" s="56"/>
      <c r="BJ55" s="56"/>
      <c r="BK55" s="56"/>
      <c r="BL55" s="56"/>
    </row>
    <row r="56" spans="1:64" ht="24.75" hidden="1" customHeight="1" x14ac:dyDescent="0.25">
      <c r="A56" s="72"/>
      <c r="B56" s="57"/>
      <c r="C56" s="57"/>
      <c r="D56" s="57"/>
      <c r="E56" s="57"/>
      <c r="F56" s="57"/>
      <c r="G56" s="57"/>
      <c r="H56" s="57"/>
      <c r="I56" s="57"/>
      <c r="J56" s="57"/>
      <c r="K56" s="57"/>
      <c r="L56" s="57"/>
      <c r="M56" s="57"/>
      <c r="N56" s="57"/>
      <c r="O56" s="57"/>
      <c r="P56" s="57"/>
      <c r="Q56" s="58"/>
      <c r="R56" s="72"/>
      <c r="S56" s="57"/>
      <c r="T56" s="57"/>
      <c r="U56" s="57"/>
      <c r="V56" s="57"/>
      <c r="W56" s="57"/>
      <c r="X56" s="57"/>
      <c r="Y56" s="57"/>
      <c r="Z56" s="57"/>
      <c r="AA56" s="57"/>
      <c r="AB56" s="57"/>
      <c r="AC56" s="57"/>
      <c r="AD56" s="57"/>
      <c r="AE56" s="57"/>
      <c r="AF56" s="57"/>
      <c r="AG56" s="57"/>
      <c r="AH56" s="57"/>
      <c r="AI56" s="57"/>
      <c r="AJ56" s="58"/>
      <c r="AK56" s="72"/>
      <c r="AL56" s="57"/>
      <c r="AM56" s="57"/>
      <c r="AN56" s="58"/>
      <c r="AO56" s="114"/>
      <c r="AP56" s="56"/>
      <c r="AQ56" s="56"/>
      <c r="AR56" s="56"/>
      <c r="AS56" s="56"/>
      <c r="AT56" s="56"/>
      <c r="AU56" s="114"/>
      <c r="AV56" s="56"/>
      <c r="AW56" s="56"/>
      <c r="AX56" s="56"/>
      <c r="AY56" s="56"/>
      <c r="AZ56" s="56"/>
      <c r="BA56" s="56"/>
      <c r="BB56" s="56"/>
      <c r="BC56" s="56"/>
      <c r="BD56" s="56"/>
      <c r="BE56" s="56"/>
      <c r="BF56" s="56"/>
      <c r="BG56" s="56"/>
      <c r="BH56" s="56"/>
      <c r="BI56" s="56"/>
      <c r="BJ56" s="56"/>
      <c r="BK56" s="56"/>
      <c r="BL56" s="56"/>
    </row>
    <row r="57" spans="1:64" ht="24" hidden="1" customHeight="1" x14ac:dyDescent="0.25">
      <c r="A57" s="72"/>
      <c r="B57" s="57"/>
      <c r="C57" s="57"/>
      <c r="D57" s="57"/>
      <c r="E57" s="57"/>
      <c r="F57" s="57"/>
      <c r="G57" s="57"/>
      <c r="H57" s="57"/>
      <c r="I57" s="57"/>
      <c r="J57" s="57"/>
      <c r="K57" s="57"/>
      <c r="L57" s="57"/>
      <c r="M57" s="57"/>
      <c r="N57" s="57"/>
      <c r="O57" s="57"/>
      <c r="P57" s="57"/>
      <c r="Q57" s="58"/>
      <c r="R57" s="72"/>
      <c r="S57" s="57"/>
      <c r="T57" s="57"/>
      <c r="U57" s="57"/>
      <c r="V57" s="57"/>
      <c r="W57" s="57"/>
      <c r="X57" s="57"/>
      <c r="Y57" s="57"/>
      <c r="Z57" s="57"/>
      <c r="AA57" s="57"/>
      <c r="AB57" s="57"/>
      <c r="AC57" s="57"/>
      <c r="AD57" s="57"/>
      <c r="AE57" s="57"/>
      <c r="AF57" s="57"/>
      <c r="AG57" s="57"/>
      <c r="AH57" s="57"/>
      <c r="AI57" s="57"/>
      <c r="AJ57" s="58"/>
      <c r="AK57" s="72"/>
      <c r="AL57" s="57"/>
      <c r="AM57" s="57"/>
      <c r="AN57" s="58"/>
      <c r="AO57" s="114"/>
      <c r="AP57" s="56"/>
      <c r="AQ57" s="56"/>
      <c r="AR57" s="56"/>
      <c r="AS57" s="56"/>
      <c r="AT57" s="56"/>
      <c r="AU57" s="114"/>
      <c r="AV57" s="56"/>
      <c r="AW57" s="56"/>
      <c r="AX57" s="56"/>
      <c r="AY57" s="56"/>
      <c r="AZ57" s="56"/>
      <c r="BA57" s="56"/>
      <c r="BB57" s="56"/>
      <c r="BC57" s="56"/>
      <c r="BD57" s="56"/>
      <c r="BE57" s="56"/>
      <c r="BF57" s="56"/>
      <c r="BG57" s="56"/>
      <c r="BH57" s="56"/>
      <c r="BI57" s="56"/>
      <c r="BJ57" s="56"/>
      <c r="BK57" s="56"/>
      <c r="BL57" s="56"/>
    </row>
    <row r="58" spans="1:64" ht="24" hidden="1" customHeight="1" x14ac:dyDescent="0.25">
      <c r="A58" s="72"/>
      <c r="B58" s="57"/>
      <c r="C58" s="57"/>
      <c r="D58" s="57"/>
      <c r="E58" s="57"/>
      <c r="F58" s="57"/>
      <c r="G58" s="57"/>
      <c r="H58" s="57"/>
      <c r="I58" s="57"/>
      <c r="J58" s="57"/>
      <c r="K58" s="57"/>
      <c r="L58" s="57"/>
      <c r="M58" s="57"/>
      <c r="N58" s="57"/>
      <c r="O58" s="57"/>
      <c r="P58" s="57"/>
      <c r="Q58" s="58"/>
      <c r="R58" s="72"/>
      <c r="S58" s="57"/>
      <c r="T58" s="57"/>
      <c r="U58" s="57"/>
      <c r="V58" s="57"/>
      <c r="W58" s="57"/>
      <c r="X58" s="57"/>
      <c r="Y58" s="57"/>
      <c r="Z58" s="57"/>
      <c r="AA58" s="57"/>
      <c r="AB58" s="57"/>
      <c r="AC58" s="57"/>
      <c r="AD58" s="57"/>
      <c r="AE58" s="57"/>
      <c r="AF58" s="57"/>
      <c r="AG58" s="57"/>
      <c r="AH58" s="57"/>
      <c r="AI58" s="57"/>
      <c r="AJ58" s="58"/>
      <c r="AK58" s="72"/>
      <c r="AL58" s="57"/>
      <c r="AM58" s="57"/>
      <c r="AN58" s="58"/>
      <c r="AO58" s="114"/>
      <c r="AP58" s="56"/>
      <c r="AQ58" s="56"/>
      <c r="AR58" s="56"/>
      <c r="AS58" s="56"/>
      <c r="AT58" s="56"/>
      <c r="AU58" s="114"/>
      <c r="AV58" s="56"/>
      <c r="AW58" s="56"/>
      <c r="AX58" s="56"/>
      <c r="AY58" s="56"/>
      <c r="AZ58" s="56"/>
      <c r="BA58" s="56"/>
      <c r="BB58" s="56"/>
      <c r="BC58" s="56"/>
      <c r="BD58" s="56"/>
      <c r="BE58" s="56"/>
      <c r="BF58" s="56"/>
      <c r="BG58" s="56"/>
      <c r="BH58" s="56"/>
      <c r="BI58" s="56"/>
      <c r="BJ58" s="56"/>
      <c r="BK58" s="56"/>
      <c r="BL58" s="56"/>
    </row>
    <row r="59" spans="1:64" ht="23.25" hidden="1" customHeight="1" x14ac:dyDescent="0.25">
      <c r="A59" s="72"/>
      <c r="B59" s="57"/>
      <c r="C59" s="57"/>
      <c r="D59" s="57"/>
      <c r="E59" s="57"/>
      <c r="F59" s="57"/>
      <c r="G59" s="57"/>
      <c r="H59" s="57"/>
      <c r="I59" s="57"/>
      <c r="J59" s="57"/>
      <c r="K59" s="57"/>
      <c r="L59" s="57"/>
      <c r="M59" s="57"/>
      <c r="N59" s="57"/>
      <c r="O59" s="57"/>
      <c r="P59" s="57"/>
      <c r="Q59" s="58"/>
      <c r="R59" s="72"/>
      <c r="S59" s="57"/>
      <c r="T59" s="57"/>
      <c r="U59" s="57"/>
      <c r="V59" s="57"/>
      <c r="W59" s="57"/>
      <c r="X59" s="57"/>
      <c r="Y59" s="57"/>
      <c r="Z59" s="57"/>
      <c r="AA59" s="57"/>
      <c r="AB59" s="57"/>
      <c r="AC59" s="57"/>
      <c r="AD59" s="57"/>
      <c r="AE59" s="57"/>
      <c r="AF59" s="57"/>
      <c r="AG59" s="57"/>
      <c r="AH59" s="57"/>
      <c r="AI59" s="57"/>
      <c r="AJ59" s="58"/>
      <c r="AK59" s="72"/>
      <c r="AL59" s="57"/>
      <c r="AM59" s="57"/>
      <c r="AN59" s="58"/>
      <c r="AO59" s="114"/>
      <c r="AP59" s="56"/>
      <c r="AQ59" s="56"/>
      <c r="AR59" s="56"/>
      <c r="AS59" s="56"/>
      <c r="AT59" s="56"/>
      <c r="AU59" s="114"/>
      <c r="AV59" s="56"/>
      <c r="AW59" s="56"/>
      <c r="AX59" s="56"/>
      <c r="AY59" s="56"/>
      <c r="AZ59" s="56"/>
      <c r="BA59" s="56"/>
      <c r="BB59" s="56"/>
      <c r="BC59" s="56"/>
      <c r="BD59" s="56"/>
      <c r="BE59" s="56"/>
      <c r="BF59" s="56"/>
      <c r="BG59" s="56"/>
      <c r="BH59" s="56"/>
      <c r="BI59" s="56"/>
      <c r="BJ59" s="56"/>
      <c r="BK59" s="56"/>
      <c r="BL59" s="56"/>
    </row>
    <row r="60" spans="1:64" ht="23.25" hidden="1" customHeight="1" x14ac:dyDescent="0.25">
      <c r="A60" s="72"/>
      <c r="B60" s="57"/>
      <c r="C60" s="57"/>
      <c r="D60" s="57"/>
      <c r="E60" s="57"/>
      <c r="F60" s="57"/>
      <c r="G60" s="57"/>
      <c r="H60" s="57"/>
      <c r="I60" s="57"/>
      <c r="J60" s="57"/>
      <c r="K60" s="57"/>
      <c r="L60" s="57"/>
      <c r="M60" s="57"/>
      <c r="N60" s="57"/>
      <c r="O60" s="57"/>
      <c r="P60" s="57"/>
      <c r="Q60" s="58"/>
      <c r="R60" s="72"/>
      <c r="S60" s="57"/>
      <c r="T60" s="57"/>
      <c r="U60" s="57"/>
      <c r="V60" s="57"/>
      <c r="W60" s="57"/>
      <c r="X60" s="57"/>
      <c r="Y60" s="57"/>
      <c r="Z60" s="57"/>
      <c r="AA60" s="57"/>
      <c r="AB60" s="57"/>
      <c r="AC60" s="57"/>
      <c r="AD60" s="57"/>
      <c r="AE60" s="57"/>
      <c r="AF60" s="57"/>
      <c r="AG60" s="57"/>
      <c r="AH60" s="57"/>
      <c r="AI60" s="57"/>
      <c r="AJ60" s="58"/>
      <c r="AK60" s="72"/>
      <c r="AL60" s="57"/>
      <c r="AM60" s="57"/>
      <c r="AN60" s="58"/>
      <c r="AO60" s="114"/>
      <c r="AP60" s="56"/>
      <c r="AQ60" s="56"/>
      <c r="AR60" s="56"/>
      <c r="AS60" s="56"/>
      <c r="AT60" s="56"/>
      <c r="AU60" s="114"/>
      <c r="AV60" s="56"/>
      <c r="AW60" s="56"/>
      <c r="AX60" s="56"/>
      <c r="AY60" s="56"/>
      <c r="AZ60" s="56"/>
      <c r="BA60" s="56"/>
      <c r="BB60" s="56"/>
      <c r="BC60" s="56"/>
      <c r="BD60" s="56"/>
      <c r="BE60" s="56"/>
      <c r="BF60" s="56"/>
      <c r="BG60" s="56"/>
      <c r="BH60" s="56"/>
      <c r="BI60" s="56"/>
      <c r="BJ60" s="56"/>
      <c r="BK60" s="56"/>
      <c r="BL60" s="56"/>
    </row>
    <row r="61" spans="1:64" s="32" customFormat="1" ht="7.5" customHeight="1" x14ac:dyDescent="0.25"/>
    <row r="62" spans="1:64" ht="15.75" customHeight="1" x14ac:dyDescent="0.25">
      <c r="A62" s="115" t="s">
        <v>150</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7"/>
    </row>
    <row r="63" spans="1:64" ht="29.25" customHeight="1" x14ac:dyDescent="0.25">
      <c r="A63" s="84" t="s">
        <v>96</v>
      </c>
      <c r="B63" s="85"/>
      <c r="C63" s="85"/>
      <c r="D63" s="85"/>
      <c r="E63" s="85"/>
      <c r="F63" s="85"/>
      <c r="G63" s="85"/>
      <c r="H63" s="85"/>
      <c r="I63" s="98" t="s">
        <v>357</v>
      </c>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100"/>
    </row>
    <row r="64" spans="1:64" ht="12.75" customHeight="1" x14ac:dyDescent="0.25">
      <c r="A64" s="64" t="s">
        <v>25</v>
      </c>
      <c r="B64" s="64"/>
      <c r="C64" s="64"/>
      <c r="D64" s="64"/>
      <c r="E64" s="64"/>
      <c r="F64" s="64"/>
      <c r="G64" s="64"/>
      <c r="H64" s="64"/>
      <c r="I64" s="64"/>
      <c r="J64" s="64"/>
      <c r="K64" s="64"/>
      <c r="L64" s="64"/>
      <c r="M64" s="64"/>
      <c r="N64" s="64"/>
      <c r="O64" s="64"/>
      <c r="P64" s="64"/>
      <c r="Q64" s="64" t="s">
        <v>99</v>
      </c>
      <c r="R64" s="64"/>
      <c r="S64" s="64"/>
      <c r="T64" s="64"/>
      <c r="U64" s="64"/>
      <c r="V64" s="64"/>
      <c r="W64" s="64"/>
      <c r="X64" s="64"/>
      <c r="Y64" s="64" t="s">
        <v>26</v>
      </c>
      <c r="Z64" s="64"/>
      <c r="AA64" s="64"/>
      <c r="AB64" s="64"/>
      <c r="AC64" s="64"/>
      <c r="AD64" s="64"/>
      <c r="AE64" s="64"/>
      <c r="AF64" s="64"/>
      <c r="AG64" s="64"/>
      <c r="AH64" s="64"/>
      <c r="AI64" s="64"/>
      <c r="AJ64" s="64"/>
      <c r="AK64" s="64"/>
      <c r="AL64" s="64"/>
      <c r="AM64" s="64" t="s">
        <v>22</v>
      </c>
      <c r="AN64" s="64"/>
      <c r="AO64" s="64"/>
      <c r="AP64" s="64"/>
      <c r="AQ64" s="64"/>
      <c r="AR64" s="64"/>
      <c r="AS64" s="64" t="s">
        <v>23</v>
      </c>
      <c r="AT64" s="64"/>
      <c r="AU64" s="64"/>
      <c r="AV64" s="64"/>
      <c r="AW64" s="64"/>
      <c r="AX64" s="64"/>
      <c r="AY64" s="64" t="s">
        <v>27</v>
      </c>
      <c r="AZ64" s="64"/>
      <c r="BA64" s="64"/>
      <c r="BB64" s="64"/>
      <c r="BC64" s="64"/>
      <c r="BD64" s="64"/>
      <c r="BE64" s="64"/>
      <c r="BF64" s="64"/>
      <c r="BG64" s="64"/>
      <c r="BH64" s="64" t="s">
        <v>60</v>
      </c>
      <c r="BI64" s="64"/>
      <c r="BJ64" s="64"/>
      <c r="BK64" s="64"/>
      <c r="BL64" s="64"/>
    </row>
    <row r="65" spans="1:64" ht="12.75" customHeight="1"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t="s">
        <v>28</v>
      </c>
      <c r="AZ65" s="64"/>
      <c r="BA65" s="64"/>
      <c r="BB65" s="64" t="s">
        <v>29</v>
      </c>
      <c r="BC65" s="64"/>
      <c r="BD65" s="64"/>
      <c r="BE65" s="64" t="s">
        <v>30</v>
      </c>
      <c r="BF65" s="64"/>
      <c r="BG65" s="64"/>
      <c r="BH65" s="64"/>
      <c r="BI65" s="64"/>
      <c r="BJ65" s="64"/>
      <c r="BK65" s="64"/>
      <c r="BL65" s="64"/>
    </row>
    <row r="66" spans="1:64" ht="30" customHeight="1"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7"/>
      <c r="Z66" s="57"/>
      <c r="AA66" s="57"/>
      <c r="AB66" s="57"/>
      <c r="AC66" s="57"/>
      <c r="AD66" s="57"/>
      <c r="AE66" s="57"/>
      <c r="AF66" s="57"/>
      <c r="AG66" s="57"/>
      <c r="AH66" s="57"/>
      <c r="AI66" s="57"/>
      <c r="AJ66" s="57"/>
      <c r="AK66" s="57"/>
      <c r="AL66" s="58"/>
      <c r="AM66" s="59"/>
      <c r="AN66" s="56"/>
      <c r="AO66" s="56"/>
      <c r="AP66" s="56"/>
      <c r="AQ66" s="56"/>
      <c r="AR66" s="56"/>
      <c r="AS66" s="59"/>
      <c r="AT66" s="56"/>
      <c r="AU66" s="56"/>
      <c r="AV66" s="56"/>
      <c r="AW66" s="56"/>
      <c r="AX66" s="56"/>
      <c r="AY66" s="60">
        <f>DATEDIF(AM66,AS66,"Y")</f>
        <v>0</v>
      </c>
      <c r="AZ66" s="60"/>
      <c r="BA66" s="60"/>
      <c r="BB66" s="60">
        <f>MOD(DATEDIF(AM66,AS66,"M"),12)</f>
        <v>0</v>
      </c>
      <c r="BC66" s="60"/>
      <c r="BD66" s="60"/>
      <c r="BE66" s="60">
        <f>IF(DAY(AM66)&lt;=DAY(AS66),DAY(AS66)-DAY(AM66),AS66-DATE(YEAR(AS66),MONTH(AS66)-1,DAY(AM66)))</f>
        <v>0</v>
      </c>
      <c r="BF66" s="60"/>
      <c r="BG66" s="60"/>
      <c r="BH66" s="56"/>
      <c r="BI66" s="56"/>
      <c r="BJ66" s="56"/>
      <c r="BK66" s="56"/>
      <c r="BL66" s="56"/>
    </row>
    <row r="67" spans="1:64" ht="44.25" customHeight="1" x14ac:dyDescent="0.25">
      <c r="A67" s="61" t="s">
        <v>31</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3"/>
    </row>
    <row r="68" spans="1:64" ht="8.25" customHeight="1" x14ac:dyDescent="0.25"/>
    <row r="69" spans="1:64" ht="12.75" hidden="1" customHeight="1" x14ac:dyDescent="0.25">
      <c r="A69" s="64" t="s">
        <v>25</v>
      </c>
      <c r="B69" s="64"/>
      <c r="C69" s="64"/>
      <c r="D69" s="64"/>
      <c r="E69" s="64"/>
      <c r="F69" s="64"/>
      <c r="G69" s="64"/>
      <c r="H69" s="64"/>
      <c r="I69" s="64"/>
      <c r="J69" s="64"/>
      <c r="K69" s="64"/>
      <c r="L69" s="64"/>
      <c r="M69" s="64"/>
      <c r="N69" s="64"/>
      <c r="O69" s="64"/>
      <c r="P69" s="64"/>
      <c r="Q69" s="64" t="s">
        <v>99</v>
      </c>
      <c r="R69" s="64"/>
      <c r="S69" s="64"/>
      <c r="T69" s="64"/>
      <c r="U69" s="64"/>
      <c r="V69" s="64"/>
      <c r="W69" s="64"/>
      <c r="X69" s="64"/>
      <c r="Y69" s="64" t="s">
        <v>26</v>
      </c>
      <c r="Z69" s="64"/>
      <c r="AA69" s="64"/>
      <c r="AB69" s="64"/>
      <c r="AC69" s="64"/>
      <c r="AD69" s="64"/>
      <c r="AE69" s="64"/>
      <c r="AF69" s="64"/>
      <c r="AG69" s="64"/>
      <c r="AH69" s="64"/>
      <c r="AI69" s="64"/>
      <c r="AJ69" s="64"/>
      <c r="AK69" s="64"/>
      <c r="AL69" s="64"/>
      <c r="AM69" s="64" t="s">
        <v>22</v>
      </c>
      <c r="AN69" s="64"/>
      <c r="AO69" s="64"/>
      <c r="AP69" s="64"/>
      <c r="AQ69" s="64"/>
      <c r="AR69" s="64"/>
      <c r="AS69" s="64" t="s">
        <v>23</v>
      </c>
      <c r="AT69" s="64"/>
      <c r="AU69" s="64"/>
      <c r="AV69" s="64"/>
      <c r="AW69" s="64"/>
      <c r="AX69" s="64"/>
      <c r="AY69" s="64" t="s">
        <v>27</v>
      </c>
      <c r="AZ69" s="64"/>
      <c r="BA69" s="64"/>
      <c r="BB69" s="64"/>
      <c r="BC69" s="64"/>
      <c r="BD69" s="64"/>
      <c r="BE69" s="64"/>
      <c r="BF69" s="64"/>
      <c r="BG69" s="64"/>
      <c r="BH69" s="64" t="s">
        <v>60</v>
      </c>
      <c r="BI69" s="64"/>
      <c r="BJ69" s="64"/>
      <c r="BK69" s="64"/>
      <c r="BL69" s="64"/>
    </row>
    <row r="70" spans="1:64" ht="12.75" hidden="1" customHeight="1"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t="s">
        <v>28</v>
      </c>
      <c r="AZ70" s="64"/>
      <c r="BA70" s="64"/>
      <c r="BB70" s="64" t="s">
        <v>29</v>
      </c>
      <c r="BC70" s="64"/>
      <c r="BD70" s="64"/>
      <c r="BE70" s="64" t="s">
        <v>30</v>
      </c>
      <c r="BF70" s="64"/>
      <c r="BG70" s="64"/>
      <c r="BH70" s="64"/>
      <c r="BI70" s="64"/>
      <c r="BJ70" s="64"/>
      <c r="BK70" s="64"/>
      <c r="BL70" s="64"/>
    </row>
    <row r="71" spans="1:64" ht="30" hidden="1" customHeight="1"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7"/>
      <c r="Z71" s="57"/>
      <c r="AA71" s="57"/>
      <c r="AB71" s="57"/>
      <c r="AC71" s="57"/>
      <c r="AD71" s="57"/>
      <c r="AE71" s="57"/>
      <c r="AF71" s="57"/>
      <c r="AG71" s="57"/>
      <c r="AH71" s="57"/>
      <c r="AI71" s="57"/>
      <c r="AJ71" s="57"/>
      <c r="AK71" s="57"/>
      <c r="AL71" s="58"/>
      <c r="AM71" s="59"/>
      <c r="AN71" s="56"/>
      <c r="AO71" s="56"/>
      <c r="AP71" s="56"/>
      <c r="AQ71" s="56"/>
      <c r="AR71" s="56"/>
      <c r="AS71" s="59"/>
      <c r="AT71" s="56"/>
      <c r="AU71" s="56"/>
      <c r="AV71" s="56"/>
      <c r="AW71" s="56"/>
      <c r="AX71" s="56"/>
      <c r="AY71" s="60">
        <f>DATEDIF(AM71,AS71,"Y")</f>
        <v>0</v>
      </c>
      <c r="AZ71" s="60"/>
      <c r="BA71" s="60"/>
      <c r="BB71" s="60">
        <f>MOD(DATEDIF(AM71,AS71,"M"),12)</f>
        <v>0</v>
      </c>
      <c r="BC71" s="60"/>
      <c r="BD71" s="60"/>
      <c r="BE71" s="60">
        <f>IF(DAY(AM71)&lt;=DAY(AS71),DAY(AS71)-DAY(AM71),AS71-DATE(YEAR(AS71),MONTH(AS71)-1,DAY(AM71)))</f>
        <v>0</v>
      </c>
      <c r="BF71" s="60"/>
      <c r="BG71" s="60"/>
      <c r="BH71" s="56"/>
      <c r="BI71" s="56"/>
      <c r="BJ71" s="56"/>
      <c r="BK71" s="56"/>
      <c r="BL71" s="56"/>
    </row>
    <row r="72" spans="1:64" ht="44.25" hidden="1" customHeight="1" x14ac:dyDescent="0.25">
      <c r="A72" s="61" t="s">
        <v>31</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3"/>
    </row>
    <row r="73" spans="1:64" ht="8.25" hidden="1" customHeight="1" x14ac:dyDescent="0.25"/>
    <row r="74" spans="1:64" ht="12.75" hidden="1" customHeight="1" x14ac:dyDescent="0.25">
      <c r="A74" s="64" t="s">
        <v>25</v>
      </c>
      <c r="B74" s="64"/>
      <c r="C74" s="64"/>
      <c r="D74" s="64"/>
      <c r="E74" s="64"/>
      <c r="F74" s="64"/>
      <c r="G74" s="64"/>
      <c r="H74" s="64"/>
      <c r="I74" s="64"/>
      <c r="J74" s="64"/>
      <c r="K74" s="64"/>
      <c r="L74" s="64"/>
      <c r="M74" s="64"/>
      <c r="N74" s="64"/>
      <c r="O74" s="64"/>
      <c r="P74" s="64"/>
      <c r="Q74" s="64" t="s">
        <v>99</v>
      </c>
      <c r="R74" s="64"/>
      <c r="S74" s="64"/>
      <c r="T74" s="64"/>
      <c r="U74" s="64"/>
      <c r="V74" s="64"/>
      <c r="W74" s="64"/>
      <c r="X74" s="64"/>
      <c r="Y74" s="64" t="s">
        <v>26</v>
      </c>
      <c r="Z74" s="64"/>
      <c r="AA74" s="64"/>
      <c r="AB74" s="64"/>
      <c r="AC74" s="64"/>
      <c r="AD74" s="64"/>
      <c r="AE74" s="64"/>
      <c r="AF74" s="64"/>
      <c r="AG74" s="64"/>
      <c r="AH74" s="64"/>
      <c r="AI74" s="64"/>
      <c r="AJ74" s="64"/>
      <c r="AK74" s="64"/>
      <c r="AL74" s="64"/>
      <c r="AM74" s="64" t="s">
        <v>22</v>
      </c>
      <c r="AN74" s="64"/>
      <c r="AO74" s="64"/>
      <c r="AP74" s="64"/>
      <c r="AQ74" s="64"/>
      <c r="AR74" s="64"/>
      <c r="AS74" s="64" t="s">
        <v>23</v>
      </c>
      <c r="AT74" s="64"/>
      <c r="AU74" s="64"/>
      <c r="AV74" s="64"/>
      <c r="AW74" s="64"/>
      <c r="AX74" s="64"/>
      <c r="AY74" s="64" t="s">
        <v>27</v>
      </c>
      <c r="AZ74" s="64"/>
      <c r="BA74" s="64"/>
      <c r="BB74" s="64"/>
      <c r="BC74" s="64"/>
      <c r="BD74" s="64"/>
      <c r="BE74" s="64"/>
      <c r="BF74" s="64"/>
      <c r="BG74" s="64"/>
      <c r="BH74" s="64" t="s">
        <v>60</v>
      </c>
      <c r="BI74" s="64"/>
      <c r="BJ74" s="64"/>
      <c r="BK74" s="64"/>
      <c r="BL74" s="64"/>
    </row>
    <row r="75" spans="1:64" ht="12.75" hidden="1" customHeight="1"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t="s">
        <v>28</v>
      </c>
      <c r="AZ75" s="64"/>
      <c r="BA75" s="64"/>
      <c r="BB75" s="64" t="s">
        <v>29</v>
      </c>
      <c r="BC75" s="64"/>
      <c r="BD75" s="64"/>
      <c r="BE75" s="64" t="s">
        <v>30</v>
      </c>
      <c r="BF75" s="64"/>
      <c r="BG75" s="64"/>
      <c r="BH75" s="64"/>
      <c r="BI75" s="64"/>
      <c r="BJ75" s="64"/>
      <c r="BK75" s="64"/>
      <c r="BL75" s="64"/>
    </row>
    <row r="76" spans="1:64" ht="30" hidden="1" customHeight="1"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7"/>
      <c r="Z76" s="57"/>
      <c r="AA76" s="57"/>
      <c r="AB76" s="57"/>
      <c r="AC76" s="57"/>
      <c r="AD76" s="57"/>
      <c r="AE76" s="57"/>
      <c r="AF76" s="57"/>
      <c r="AG76" s="57"/>
      <c r="AH76" s="57"/>
      <c r="AI76" s="57"/>
      <c r="AJ76" s="57"/>
      <c r="AK76" s="57"/>
      <c r="AL76" s="58"/>
      <c r="AM76" s="59"/>
      <c r="AN76" s="56"/>
      <c r="AO76" s="56"/>
      <c r="AP76" s="56"/>
      <c r="AQ76" s="56"/>
      <c r="AR76" s="56"/>
      <c r="AS76" s="59"/>
      <c r="AT76" s="56"/>
      <c r="AU76" s="56"/>
      <c r="AV76" s="56"/>
      <c r="AW76" s="56"/>
      <c r="AX76" s="56"/>
      <c r="AY76" s="60">
        <f>DATEDIF(AM76,AS76,"Y")</f>
        <v>0</v>
      </c>
      <c r="AZ76" s="60"/>
      <c r="BA76" s="60"/>
      <c r="BB76" s="60">
        <f>MOD(DATEDIF(AM76,AS76,"M"),12)</f>
        <v>0</v>
      </c>
      <c r="BC76" s="60"/>
      <c r="BD76" s="60"/>
      <c r="BE76" s="60">
        <f>IF(DAY(AM76)&lt;=DAY(AS76),DAY(AS76)-DAY(AM76),AS76-DATE(YEAR(AS76),MONTH(AS76)-1,DAY(AM76)))</f>
        <v>0</v>
      </c>
      <c r="BF76" s="60"/>
      <c r="BG76" s="60"/>
      <c r="BH76" s="56"/>
      <c r="BI76" s="56"/>
      <c r="BJ76" s="56"/>
      <c r="BK76" s="56"/>
      <c r="BL76" s="56"/>
    </row>
    <row r="77" spans="1:64" ht="44.25" hidden="1" customHeight="1" x14ac:dyDescent="0.25">
      <c r="A77" s="61" t="s">
        <v>31</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3"/>
    </row>
    <row r="78" spans="1:64" ht="8.25" hidden="1" customHeight="1" x14ac:dyDescent="0.25"/>
    <row r="79" spans="1:64" ht="12.75" hidden="1" customHeight="1" x14ac:dyDescent="0.25">
      <c r="A79" s="64" t="s">
        <v>25</v>
      </c>
      <c r="B79" s="64"/>
      <c r="C79" s="64"/>
      <c r="D79" s="64"/>
      <c r="E79" s="64"/>
      <c r="F79" s="64"/>
      <c r="G79" s="64"/>
      <c r="H79" s="64"/>
      <c r="I79" s="64"/>
      <c r="J79" s="64"/>
      <c r="K79" s="64"/>
      <c r="L79" s="64"/>
      <c r="M79" s="64"/>
      <c r="N79" s="64"/>
      <c r="O79" s="64"/>
      <c r="P79" s="64"/>
      <c r="Q79" s="64" t="s">
        <v>99</v>
      </c>
      <c r="R79" s="64"/>
      <c r="S79" s="64"/>
      <c r="T79" s="64"/>
      <c r="U79" s="64"/>
      <c r="V79" s="64"/>
      <c r="W79" s="64"/>
      <c r="X79" s="64"/>
      <c r="Y79" s="64" t="s">
        <v>26</v>
      </c>
      <c r="Z79" s="64"/>
      <c r="AA79" s="64"/>
      <c r="AB79" s="64"/>
      <c r="AC79" s="64"/>
      <c r="AD79" s="64"/>
      <c r="AE79" s="64"/>
      <c r="AF79" s="64"/>
      <c r="AG79" s="64"/>
      <c r="AH79" s="64"/>
      <c r="AI79" s="64"/>
      <c r="AJ79" s="64"/>
      <c r="AK79" s="64"/>
      <c r="AL79" s="64"/>
      <c r="AM79" s="64" t="s">
        <v>22</v>
      </c>
      <c r="AN79" s="64"/>
      <c r="AO79" s="64"/>
      <c r="AP79" s="64"/>
      <c r="AQ79" s="64"/>
      <c r="AR79" s="64"/>
      <c r="AS79" s="64" t="s">
        <v>23</v>
      </c>
      <c r="AT79" s="64"/>
      <c r="AU79" s="64"/>
      <c r="AV79" s="64"/>
      <c r="AW79" s="64"/>
      <c r="AX79" s="64"/>
      <c r="AY79" s="64" t="s">
        <v>27</v>
      </c>
      <c r="AZ79" s="64"/>
      <c r="BA79" s="64"/>
      <c r="BB79" s="64"/>
      <c r="BC79" s="64"/>
      <c r="BD79" s="64"/>
      <c r="BE79" s="64"/>
      <c r="BF79" s="64"/>
      <c r="BG79" s="64"/>
      <c r="BH79" s="64" t="s">
        <v>60</v>
      </c>
      <c r="BI79" s="64"/>
      <c r="BJ79" s="64"/>
      <c r="BK79" s="64"/>
      <c r="BL79" s="64"/>
    </row>
    <row r="80" spans="1:64" ht="12.75" hidden="1" customHeight="1"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t="s">
        <v>28</v>
      </c>
      <c r="AZ80" s="64"/>
      <c r="BA80" s="64"/>
      <c r="BB80" s="64" t="s">
        <v>29</v>
      </c>
      <c r="BC80" s="64"/>
      <c r="BD80" s="64"/>
      <c r="BE80" s="64" t="s">
        <v>30</v>
      </c>
      <c r="BF80" s="64"/>
      <c r="BG80" s="64"/>
      <c r="BH80" s="64"/>
      <c r="BI80" s="64"/>
      <c r="BJ80" s="64"/>
      <c r="BK80" s="64"/>
      <c r="BL80" s="64"/>
    </row>
    <row r="81" spans="1:64" ht="30" hidden="1" customHeight="1"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7"/>
      <c r="Z81" s="57"/>
      <c r="AA81" s="57"/>
      <c r="AB81" s="57"/>
      <c r="AC81" s="57"/>
      <c r="AD81" s="57"/>
      <c r="AE81" s="57"/>
      <c r="AF81" s="57"/>
      <c r="AG81" s="57"/>
      <c r="AH81" s="57"/>
      <c r="AI81" s="57"/>
      <c r="AJ81" s="57"/>
      <c r="AK81" s="57"/>
      <c r="AL81" s="58"/>
      <c r="AM81" s="59"/>
      <c r="AN81" s="56"/>
      <c r="AO81" s="56"/>
      <c r="AP81" s="56"/>
      <c r="AQ81" s="56"/>
      <c r="AR81" s="56"/>
      <c r="AS81" s="59"/>
      <c r="AT81" s="56"/>
      <c r="AU81" s="56"/>
      <c r="AV81" s="56"/>
      <c r="AW81" s="56"/>
      <c r="AX81" s="56"/>
      <c r="AY81" s="60">
        <f>DATEDIF(AM81,AS81,"Y")</f>
        <v>0</v>
      </c>
      <c r="AZ81" s="60"/>
      <c r="BA81" s="60"/>
      <c r="BB81" s="60">
        <f>MOD(DATEDIF(AM81,AS81,"M"),12)</f>
        <v>0</v>
      </c>
      <c r="BC81" s="60"/>
      <c r="BD81" s="60"/>
      <c r="BE81" s="60">
        <f>IF(DAY(AM81)&lt;=DAY(AS81),DAY(AS81)-DAY(AM81),AS81-DATE(YEAR(AS81),MONTH(AS81)-1,DAY(AM81)))</f>
        <v>0</v>
      </c>
      <c r="BF81" s="60"/>
      <c r="BG81" s="60"/>
      <c r="BH81" s="56"/>
      <c r="BI81" s="56"/>
      <c r="BJ81" s="56"/>
      <c r="BK81" s="56"/>
      <c r="BL81" s="56"/>
    </row>
    <row r="82" spans="1:64" ht="44.25" hidden="1" customHeight="1" x14ac:dyDescent="0.25">
      <c r="A82" s="61" t="s">
        <v>31</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3"/>
    </row>
    <row r="83" spans="1:64" ht="7.5" hidden="1" customHeight="1" x14ac:dyDescent="0.25"/>
    <row r="84" spans="1:64" ht="12.75" hidden="1" customHeight="1" x14ac:dyDescent="0.25">
      <c r="A84" s="64" t="s">
        <v>25</v>
      </c>
      <c r="B84" s="64"/>
      <c r="C84" s="64"/>
      <c r="D84" s="64"/>
      <c r="E84" s="64"/>
      <c r="F84" s="64"/>
      <c r="G84" s="64"/>
      <c r="H84" s="64"/>
      <c r="I84" s="64"/>
      <c r="J84" s="64"/>
      <c r="K84" s="64"/>
      <c r="L84" s="64"/>
      <c r="M84" s="64"/>
      <c r="N84" s="64"/>
      <c r="O84" s="64"/>
      <c r="P84" s="64"/>
      <c r="Q84" s="64" t="s">
        <v>99</v>
      </c>
      <c r="R84" s="64"/>
      <c r="S84" s="64"/>
      <c r="T84" s="64"/>
      <c r="U84" s="64"/>
      <c r="V84" s="64"/>
      <c r="W84" s="64"/>
      <c r="X84" s="64"/>
      <c r="Y84" s="64" t="s">
        <v>26</v>
      </c>
      <c r="Z84" s="64"/>
      <c r="AA84" s="64"/>
      <c r="AB84" s="64"/>
      <c r="AC84" s="64"/>
      <c r="AD84" s="64"/>
      <c r="AE84" s="64"/>
      <c r="AF84" s="64"/>
      <c r="AG84" s="64"/>
      <c r="AH84" s="64"/>
      <c r="AI84" s="64"/>
      <c r="AJ84" s="64"/>
      <c r="AK84" s="64"/>
      <c r="AL84" s="64"/>
      <c r="AM84" s="64" t="s">
        <v>22</v>
      </c>
      <c r="AN84" s="64"/>
      <c r="AO84" s="64"/>
      <c r="AP84" s="64"/>
      <c r="AQ84" s="64"/>
      <c r="AR84" s="64"/>
      <c r="AS84" s="64" t="s">
        <v>23</v>
      </c>
      <c r="AT84" s="64"/>
      <c r="AU84" s="64"/>
      <c r="AV84" s="64"/>
      <c r="AW84" s="64"/>
      <c r="AX84" s="64"/>
      <c r="AY84" s="64" t="s">
        <v>27</v>
      </c>
      <c r="AZ84" s="64"/>
      <c r="BA84" s="64"/>
      <c r="BB84" s="64"/>
      <c r="BC84" s="64"/>
      <c r="BD84" s="64"/>
      <c r="BE84" s="64"/>
      <c r="BF84" s="64"/>
      <c r="BG84" s="64"/>
      <c r="BH84" s="64" t="s">
        <v>60</v>
      </c>
      <c r="BI84" s="64"/>
      <c r="BJ84" s="64"/>
      <c r="BK84" s="64"/>
      <c r="BL84" s="64"/>
    </row>
    <row r="85" spans="1:64" ht="12.75" hidden="1" customHeight="1"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t="s">
        <v>28</v>
      </c>
      <c r="AZ85" s="64"/>
      <c r="BA85" s="64"/>
      <c r="BB85" s="64" t="s">
        <v>29</v>
      </c>
      <c r="BC85" s="64"/>
      <c r="BD85" s="64"/>
      <c r="BE85" s="64" t="s">
        <v>30</v>
      </c>
      <c r="BF85" s="64"/>
      <c r="BG85" s="64"/>
      <c r="BH85" s="64"/>
      <c r="BI85" s="64"/>
      <c r="BJ85" s="64"/>
      <c r="BK85" s="64"/>
      <c r="BL85" s="64"/>
    </row>
    <row r="86" spans="1:64" ht="30" hidden="1" customHeight="1"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7"/>
      <c r="Z86" s="57"/>
      <c r="AA86" s="57"/>
      <c r="AB86" s="57"/>
      <c r="AC86" s="57"/>
      <c r="AD86" s="57"/>
      <c r="AE86" s="57"/>
      <c r="AF86" s="57"/>
      <c r="AG86" s="57"/>
      <c r="AH86" s="57"/>
      <c r="AI86" s="57"/>
      <c r="AJ86" s="57"/>
      <c r="AK86" s="57"/>
      <c r="AL86" s="58"/>
      <c r="AM86" s="59"/>
      <c r="AN86" s="56"/>
      <c r="AO86" s="56"/>
      <c r="AP86" s="56"/>
      <c r="AQ86" s="56"/>
      <c r="AR86" s="56"/>
      <c r="AS86" s="59"/>
      <c r="AT86" s="56"/>
      <c r="AU86" s="56"/>
      <c r="AV86" s="56"/>
      <c r="AW86" s="56"/>
      <c r="AX86" s="56"/>
      <c r="AY86" s="60">
        <f>DATEDIF(AM86,AS86,"Y")</f>
        <v>0</v>
      </c>
      <c r="AZ86" s="60"/>
      <c r="BA86" s="60"/>
      <c r="BB86" s="60">
        <f>MOD(DATEDIF(AM86,AS86,"M"),12)</f>
        <v>0</v>
      </c>
      <c r="BC86" s="60"/>
      <c r="BD86" s="60"/>
      <c r="BE86" s="60">
        <f>IF(DAY(AM86)&lt;=DAY(AS86),DAY(AS86)-DAY(AM86),AS86-DATE(YEAR(AS86),MONTH(AS86)-1,DAY(AM86)))</f>
        <v>0</v>
      </c>
      <c r="BF86" s="60"/>
      <c r="BG86" s="60"/>
      <c r="BH86" s="56"/>
      <c r="BI86" s="56"/>
      <c r="BJ86" s="56"/>
      <c r="BK86" s="56"/>
      <c r="BL86" s="56"/>
    </row>
    <row r="87" spans="1:64" ht="44.25" hidden="1" customHeight="1" x14ac:dyDescent="0.25">
      <c r="A87" s="61" t="s">
        <v>31</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3"/>
    </row>
    <row r="88" spans="1:64" ht="8.25" hidden="1" customHeight="1" x14ac:dyDescent="0.25"/>
    <row r="89" spans="1:64" ht="12.75" hidden="1" customHeight="1" x14ac:dyDescent="0.25">
      <c r="A89" s="64" t="s">
        <v>25</v>
      </c>
      <c r="B89" s="64"/>
      <c r="C89" s="64"/>
      <c r="D89" s="64"/>
      <c r="E89" s="64"/>
      <c r="F89" s="64"/>
      <c r="G89" s="64"/>
      <c r="H89" s="64"/>
      <c r="I89" s="64"/>
      <c r="J89" s="64"/>
      <c r="K89" s="64"/>
      <c r="L89" s="64"/>
      <c r="M89" s="64"/>
      <c r="N89" s="64"/>
      <c r="O89" s="64"/>
      <c r="P89" s="64"/>
      <c r="Q89" s="64" t="s">
        <v>99</v>
      </c>
      <c r="R89" s="64"/>
      <c r="S89" s="64"/>
      <c r="T89" s="64"/>
      <c r="U89" s="64"/>
      <c r="V89" s="64"/>
      <c r="W89" s="64"/>
      <c r="X89" s="64"/>
      <c r="Y89" s="64" t="s">
        <v>26</v>
      </c>
      <c r="Z89" s="64"/>
      <c r="AA89" s="64"/>
      <c r="AB89" s="64"/>
      <c r="AC89" s="64"/>
      <c r="AD89" s="64"/>
      <c r="AE89" s="64"/>
      <c r="AF89" s="64"/>
      <c r="AG89" s="64"/>
      <c r="AH89" s="64"/>
      <c r="AI89" s="64"/>
      <c r="AJ89" s="64"/>
      <c r="AK89" s="64"/>
      <c r="AL89" s="64"/>
      <c r="AM89" s="64" t="s">
        <v>22</v>
      </c>
      <c r="AN89" s="64"/>
      <c r="AO89" s="64"/>
      <c r="AP89" s="64"/>
      <c r="AQ89" s="64"/>
      <c r="AR89" s="64"/>
      <c r="AS89" s="64" t="s">
        <v>23</v>
      </c>
      <c r="AT89" s="64"/>
      <c r="AU89" s="64"/>
      <c r="AV89" s="64"/>
      <c r="AW89" s="64"/>
      <c r="AX89" s="64"/>
      <c r="AY89" s="64" t="s">
        <v>27</v>
      </c>
      <c r="AZ89" s="64"/>
      <c r="BA89" s="64"/>
      <c r="BB89" s="64"/>
      <c r="BC89" s="64"/>
      <c r="BD89" s="64"/>
      <c r="BE89" s="64"/>
      <c r="BF89" s="64"/>
      <c r="BG89" s="64"/>
      <c r="BH89" s="64" t="s">
        <v>60</v>
      </c>
      <c r="BI89" s="64"/>
      <c r="BJ89" s="64"/>
      <c r="BK89" s="64"/>
      <c r="BL89" s="64"/>
    </row>
    <row r="90" spans="1:64" ht="12.75" hidden="1" customHeight="1"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t="s">
        <v>28</v>
      </c>
      <c r="AZ90" s="64"/>
      <c r="BA90" s="64"/>
      <c r="BB90" s="64" t="s">
        <v>29</v>
      </c>
      <c r="BC90" s="64"/>
      <c r="BD90" s="64"/>
      <c r="BE90" s="64" t="s">
        <v>30</v>
      </c>
      <c r="BF90" s="64"/>
      <c r="BG90" s="64"/>
      <c r="BH90" s="64"/>
      <c r="BI90" s="64"/>
      <c r="BJ90" s="64"/>
      <c r="BK90" s="64"/>
      <c r="BL90" s="64"/>
    </row>
    <row r="91" spans="1:64" ht="30" hidden="1" customHeight="1"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7"/>
      <c r="Z91" s="57"/>
      <c r="AA91" s="57"/>
      <c r="AB91" s="57"/>
      <c r="AC91" s="57"/>
      <c r="AD91" s="57"/>
      <c r="AE91" s="57"/>
      <c r="AF91" s="57"/>
      <c r="AG91" s="57"/>
      <c r="AH91" s="57"/>
      <c r="AI91" s="57"/>
      <c r="AJ91" s="57"/>
      <c r="AK91" s="57"/>
      <c r="AL91" s="58"/>
      <c r="AM91" s="59"/>
      <c r="AN91" s="56"/>
      <c r="AO91" s="56"/>
      <c r="AP91" s="56"/>
      <c r="AQ91" s="56"/>
      <c r="AR91" s="56"/>
      <c r="AS91" s="59"/>
      <c r="AT91" s="56"/>
      <c r="AU91" s="56"/>
      <c r="AV91" s="56"/>
      <c r="AW91" s="56"/>
      <c r="AX91" s="56"/>
      <c r="AY91" s="60">
        <f>DATEDIF(AM91,AS91,"Y")</f>
        <v>0</v>
      </c>
      <c r="AZ91" s="60"/>
      <c r="BA91" s="60"/>
      <c r="BB91" s="60">
        <f>MOD(DATEDIF(AM91,AS91,"M"),12)</f>
        <v>0</v>
      </c>
      <c r="BC91" s="60"/>
      <c r="BD91" s="60"/>
      <c r="BE91" s="60">
        <f>IF(DAY(AM91)&lt;=DAY(AS91),DAY(AS91)-DAY(AM91),AS91-DATE(YEAR(AS91),MONTH(AS91)-1,DAY(AM91)))</f>
        <v>0</v>
      </c>
      <c r="BF91" s="60"/>
      <c r="BG91" s="60"/>
      <c r="BH91" s="56"/>
      <c r="BI91" s="56"/>
      <c r="BJ91" s="56"/>
      <c r="BK91" s="56"/>
      <c r="BL91" s="56"/>
    </row>
    <row r="92" spans="1:64" ht="44.25" hidden="1" customHeight="1" x14ac:dyDescent="0.25">
      <c r="A92" s="61" t="s">
        <v>31</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3"/>
    </row>
    <row r="93" spans="1:64" ht="8.25" hidden="1" customHeight="1" x14ac:dyDescent="0.25"/>
    <row r="94" spans="1:64" ht="12.75" hidden="1" customHeight="1" x14ac:dyDescent="0.25">
      <c r="A94" s="64" t="s">
        <v>25</v>
      </c>
      <c r="B94" s="64"/>
      <c r="C94" s="64"/>
      <c r="D94" s="64"/>
      <c r="E94" s="64"/>
      <c r="F94" s="64"/>
      <c r="G94" s="64"/>
      <c r="H94" s="64"/>
      <c r="I94" s="64"/>
      <c r="J94" s="64"/>
      <c r="K94" s="64"/>
      <c r="L94" s="64"/>
      <c r="M94" s="64"/>
      <c r="N94" s="64"/>
      <c r="O94" s="64"/>
      <c r="P94" s="64"/>
      <c r="Q94" s="64" t="s">
        <v>99</v>
      </c>
      <c r="R94" s="64"/>
      <c r="S94" s="64"/>
      <c r="T94" s="64"/>
      <c r="U94" s="64"/>
      <c r="V94" s="64"/>
      <c r="W94" s="64"/>
      <c r="X94" s="64"/>
      <c r="Y94" s="64" t="s">
        <v>26</v>
      </c>
      <c r="Z94" s="64"/>
      <c r="AA94" s="64"/>
      <c r="AB94" s="64"/>
      <c r="AC94" s="64"/>
      <c r="AD94" s="64"/>
      <c r="AE94" s="64"/>
      <c r="AF94" s="64"/>
      <c r="AG94" s="64"/>
      <c r="AH94" s="64"/>
      <c r="AI94" s="64"/>
      <c r="AJ94" s="64"/>
      <c r="AK94" s="64"/>
      <c r="AL94" s="64"/>
      <c r="AM94" s="64" t="s">
        <v>22</v>
      </c>
      <c r="AN94" s="64"/>
      <c r="AO94" s="64"/>
      <c r="AP94" s="64"/>
      <c r="AQ94" s="64"/>
      <c r="AR94" s="64"/>
      <c r="AS94" s="64" t="s">
        <v>23</v>
      </c>
      <c r="AT94" s="64"/>
      <c r="AU94" s="64"/>
      <c r="AV94" s="64"/>
      <c r="AW94" s="64"/>
      <c r="AX94" s="64"/>
      <c r="AY94" s="64" t="s">
        <v>27</v>
      </c>
      <c r="AZ94" s="64"/>
      <c r="BA94" s="64"/>
      <c r="BB94" s="64"/>
      <c r="BC94" s="64"/>
      <c r="BD94" s="64"/>
      <c r="BE94" s="64"/>
      <c r="BF94" s="64"/>
      <c r="BG94" s="64"/>
      <c r="BH94" s="64" t="s">
        <v>60</v>
      </c>
      <c r="BI94" s="64"/>
      <c r="BJ94" s="64"/>
      <c r="BK94" s="64"/>
      <c r="BL94" s="64"/>
    </row>
    <row r="95" spans="1:64" ht="12.75" hidden="1" customHeight="1"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t="s">
        <v>28</v>
      </c>
      <c r="AZ95" s="64"/>
      <c r="BA95" s="64"/>
      <c r="BB95" s="64" t="s">
        <v>29</v>
      </c>
      <c r="BC95" s="64"/>
      <c r="BD95" s="64"/>
      <c r="BE95" s="64" t="s">
        <v>30</v>
      </c>
      <c r="BF95" s="64"/>
      <c r="BG95" s="64"/>
      <c r="BH95" s="64"/>
      <c r="BI95" s="64"/>
      <c r="BJ95" s="64"/>
      <c r="BK95" s="64"/>
      <c r="BL95" s="64"/>
    </row>
    <row r="96" spans="1:64" ht="30" hidden="1" customHeight="1"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7"/>
      <c r="Z96" s="57"/>
      <c r="AA96" s="57"/>
      <c r="AB96" s="57"/>
      <c r="AC96" s="57"/>
      <c r="AD96" s="57"/>
      <c r="AE96" s="57"/>
      <c r="AF96" s="57"/>
      <c r="AG96" s="57"/>
      <c r="AH96" s="57"/>
      <c r="AI96" s="57"/>
      <c r="AJ96" s="57"/>
      <c r="AK96" s="57"/>
      <c r="AL96" s="58"/>
      <c r="AM96" s="59"/>
      <c r="AN96" s="56"/>
      <c r="AO96" s="56"/>
      <c r="AP96" s="56"/>
      <c r="AQ96" s="56"/>
      <c r="AR96" s="56"/>
      <c r="AS96" s="59"/>
      <c r="AT96" s="56"/>
      <c r="AU96" s="56"/>
      <c r="AV96" s="56"/>
      <c r="AW96" s="56"/>
      <c r="AX96" s="56"/>
      <c r="AY96" s="60">
        <f>DATEDIF(AM96,AS96,"Y")</f>
        <v>0</v>
      </c>
      <c r="AZ96" s="60"/>
      <c r="BA96" s="60"/>
      <c r="BB96" s="60">
        <f>MOD(DATEDIF(AM96,AS96,"M"),12)</f>
        <v>0</v>
      </c>
      <c r="BC96" s="60"/>
      <c r="BD96" s="60"/>
      <c r="BE96" s="60">
        <f>IF(DAY(AM96)&lt;=DAY(AS96),DAY(AS96)-DAY(AM96),AS96-DATE(YEAR(AS96),MONTH(AS96)-1,DAY(AM96)))</f>
        <v>0</v>
      </c>
      <c r="BF96" s="60"/>
      <c r="BG96" s="60"/>
      <c r="BH96" s="56"/>
      <c r="BI96" s="56"/>
      <c r="BJ96" s="56"/>
      <c r="BK96" s="56"/>
      <c r="BL96" s="56"/>
    </row>
    <row r="97" spans="1:64" ht="44.25" hidden="1" customHeight="1" x14ac:dyDescent="0.25">
      <c r="A97" s="61" t="s">
        <v>31</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3"/>
    </row>
    <row r="98" spans="1:64" ht="8.25" hidden="1" customHeight="1" x14ac:dyDescent="0.25"/>
    <row r="99" spans="1:64" ht="12.75" hidden="1" customHeight="1" x14ac:dyDescent="0.25">
      <c r="A99" s="64" t="s">
        <v>25</v>
      </c>
      <c r="B99" s="64"/>
      <c r="C99" s="64"/>
      <c r="D99" s="64"/>
      <c r="E99" s="64"/>
      <c r="F99" s="64"/>
      <c r="G99" s="64"/>
      <c r="H99" s="64"/>
      <c r="I99" s="64"/>
      <c r="J99" s="64"/>
      <c r="K99" s="64"/>
      <c r="L99" s="64"/>
      <c r="M99" s="64"/>
      <c r="N99" s="64"/>
      <c r="O99" s="64"/>
      <c r="P99" s="64"/>
      <c r="Q99" s="64" t="s">
        <v>99</v>
      </c>
      <c r="R99" s="64"/>
      <c r="S99" s="64"/>
      <c r="T99" s="64"/>
      <c r="U99" s="64"/>
      <c r="V99" s="64"/>
      <c r="W99" s="64"/>
      <c r="X99" s="64"/>
      <c r="Y99" s="64" t="s">
        <v>26</v>
      </c>
      <c r="Z99" s="64"/>
      <c r="AA99" s="64"/>
      <c r="AB99" s="64"/>
      <c r="AC99" s="64"/>
      <c r="AD99" s="64"/>
      <c r="AE99" s="64"/>
      <c r="AF99" s="64"/>
      <c r="AG99" s="64"/>
      <c r="AH99" s="64"/>
      <c r="AI99" s="64"/>
      <c r="AJ99" s="64"/>
      <c r="AK99" s="64"/>
      <c r="AL99" s="64"/>
      <c r="AM99" s="64" t="s">
        <v>22</v>
      </c>
      <c r="AN99" s="64"/>
      <c r="AO99" s="64"/>
      <c r="AP99" s="64"/>
      <c r="AQ99" s="64"/>
      <c r="AR99" s="64"/>
      <c r="AS99" s="64" t="s">
        <v>23</v>
      </c>
      <c r="AT99" s="64"/>
      <c r="AU99" s="64"/>
      <c r="AV99" s="64"/>
      <c r="AW99" s="64"/>
      <c r="AX99" s="64"/>
      <c r="AY99" s="64" t="s">
        <v>27</v>
      </c>
      <c r="AZ99" s="64"/>
      <c r="BA99" s="64"/>
      <c r="BB99" s="64"/>
      <c r="BC99" s="64"/>
      <c r="BD99" s="64"/>
      <c r="BE99" s="64"/>
      <c r="BF99" s="64"/>
      <c r="BG99" s="64"/>
      <c r="BH99" s="64" t="s">
        <v>60</v>
      </c>
      <c r="BI99" s="64"/>
      <c r="BJ99" s="64"/>
      <c r="BK99" s="64"/>
      <c r="BL99" s="64"/>
    </row>
    <row r="100" spans="1:64" ht="12.75" hidden="1" customHeight="1"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t="s">
        <v>28</v>
      </c>
      <c r="AZ100" s="64"/>
      <c r="BA100" s="64"/>
      <c r="BB100" s="64" t="s">
        <v>29</v>
      </c>
      <c r="BC100" s="64"/>
      <c r="BD100" s="64"/>
      <c r="BE100" s="64" t="s">
        <v>30</v>
      </c>
      <c r="BF100" s="64"/>
      <c r="BG100" s="64"/>
      <c r="BH100" s="64"/>
      <c r="BI100" s="64"/>
      <c r="BJ100" s="64"/>
      <c r="BK100" s="64"/>
      <c r="BL100" s="64"/>
    </row>
    <row r="101" spans="1:64" ht="30" hidden="1" customHeight="1"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9"/>
      <c r="AN101" s="56"/>
      <c r="AO101" s="56"/>
      <c r="AP101" s="56"/>
      <c r="AQ101" s="56"/>
      <c r="AR101" s="56"/>
      <c r="AS101" s="59"/>
      <c r="AT101" s="56"/>
      <c r="AU101" s="56"/>
      <c r="AV101" s="56"/>
      <c r="AW101" s="56"/>
      <c r="AX101" s="56"/>
      <c r="AY101" s="60">
        <f>DATEDIF(AM101,AS101,"Y")</f>
        <v>0</v>
      </c>
      <c r="AZ101" s="60"/>
      <c r="BA101" s="60"/>
      <c r="BB101" s="60">
        <f>MOD(DATEDIF(AM101,AS101,"M"),12)</f>
        <v>0</v>
      </c>
      <c r="BC101" s="60"/>
      <c r="BD101" s="60"/>
      <c r="BE101" s="60">
        <f>IF(DAY(AM101)&lt;=DAY(AS101),DAY(AS101)-DAY(AM101),AS101-DATE(YEAR(AS101),MONTH(AS101)-1,DAY(AM101)))</f>
        <v>0</v>
      </c>
      <c r="BF101" s="60"/>
      <c r="BG101" s="60"/>
      <c r="BH101" s="56"/>
      <c r="BI101" s="56"/>
      <c r="BJ101" s="56"/>
      <c r="BK101" s="56"/>
      <c r="BL101" s="56"/>
    </row>
    <row r="102" spans="1:64" ht="44.25" hidden="1" customHeight="1" x14ac:dyDescent="0.25">
      <c r="A102" s="61" t="s">
        <v>31</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3"/>
    </row>
    <row r="103" spans="1:64" ht="8.25" hidden="1" customHeight="1" x14ac:dyDescent="0.25"/>
    <row r="104" spans="1:64" ht="12.75" hidden="1" customHeight="1" x14ac:dyDescent="0.25">
      <c r="A104" s="64" t="s">
        <v>25</v>
      </c>
      <c r="B104" s="64"/>
      <c r="C104" s="64"/>
      <c r="D104" s="64"/>
      <c r="E104" s="64"/>
      <c r="F104" s="64"/>
      <c r="G104" s="64"/>
      <c r="H104" s="64"/>
      <c r="I104" s="64"/>
      <c r="J104" s="64"/>
      <c r="K104" s="64"/>
      <c r="L104" s="64"/>
      <c r="M104" s="64"/>
      <c r="N104" s="64"/>
      <c r="O104" s="64"/>
      <c r="P104" s="64"/>
      <c r="Q104" s="64" t="s">
        <v>99</v>
      </c>
      <c r="R104" s="64"/>
      <c r="S104" s="64"/>
      <c r="T104" s="64"/>
      <c r="U104" s="64"/>
      <c r="V104" s="64"/>
      <c r="W104" s="64"/>
      <c r="X104" s="64"/>
      <c r="Y104" s="64" t="s">
        <v>26</v>
      </c>
      <c r="Z104" s="64"/>
      <c r="AA104" s="64"/>
      <c r="AB104" s="64"/>
      <c r="AC104" s="64"/>
      <c r="AD104" s="64"/>
      <c r="AE104" s="64"/>
      <c r="AF104" s="64"/>
      <c r="AG104" s="64"/>
      <c r="AH104" s="64"/>
      <c r="AI104" s="64"/>
      <c r="AJ104" s="64"/>
      <c r="AK104" s="64"/>
      <c r="AL104" s="64"/>
      <c r="AM104" s="64" t="s">
        <v>22</v>
      </c>
      <c r="AN104" s="64"/>
      <c r="AO104" s="64"/>
      <c r="AP104" s="64"/>
      <c r="AQ104" s="64"/>
      <c r="AR104" s="64"/>
      <c r="AS104" s="64" t="s">
        <v>23</v>
      </c>
      <c r="AT104" s="64"/>
      <c r="AU104" s="64"/>
      <c r="AV104" s="64"/>
      <c r="AW104" s="64"/>
      <c r="AX104" s="64"/>
      <c r="AY104" s="64" t="s">
        <v>27</v>
      </c>
      <c r="AZ104" s="64"/>
      <c r="BA104" s="64"/>
      <c r="BB104" s="64"/>
      <c r="BC104" s="64"/>
      <c r="BD104" s="64"/>
      <c r="BE104" s="64"/>
      <c r="BF104" s="64"/>
      <c r="BG104" s="64"/>
      <c r="BH104" s="64" t="s">
        <v>60</v>
      </c>
      <c r="BI104" s="64"/>
      <c r="BJ104" s="64"/>
      <c r="BK104" s="64"/>
      <c r="BL104" s="64"/>
    </row>
    <row r="105" spans="1:64" ht="12.75" hidden="1" customHeight="1"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t="s">
        <v>28</v>
      </c>
      <c r="AZ105" s="64"/>
      <c r="BA105" s="64"/>
      <c r="BB105" s="64" t="s">
        <v>29</v>
      </c>
      <c r="BC105" s="64"/>
      <c r="BD105" s="64"/>
      <c r="BE105" s="64" t="s">
        <v>30</v>
      </c>
      <c r="BF105" s="64"/>
      <c r="BG105" s="64"/>
      <c r="BH105" s="64"/>
      <c r="BI105" s="64"/>
      <c r="BJ105" s="64"/>
      <c r="BK105" s="64"/>
      <c r="BL105" s="64"/>
    </row>
    <row r="106" spans="1:64" ht="30" hidden="1" customHeight="1"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7"/>
      <c r="Z106" s="57"/>
      <c r="AA106" s="57"/>
      <c r="AB106" s="57"/>
      <c r="AC106" s="57"/>
      <c r="AD106" s="57"/>
      <c r="AE106" s="57"/>
      <c r="AF106" s="57"/>
      <c r="AG106" s="57"/>
      <c r="AH106" s="57"/>
      <c r="AI106" s="57"/>
      <c r="AJ106" s="57"/>
      <c r="AK106" s="57"/>
      <c r="AL106" s="58"/>
      <c r="AM106" s="59"/>
      <c r="AN106" s="56"/>
      <c r="AO106" s="56"/>
      <c r="AP106" s="56"/>
      <c r="AQ106" s="56"/>
      <c r="AR106" s="56"/>
      <c r="AS106" s="59"/>
      <c r="AT106" s="56"/>
      <c r="AU106" s="56"/>
      <c r="AV106" s="56"/>
      <c r="AW106" s="56"/>
      <c r="AX106" s="56"/>
      <c r="AY106" s="60">
        <f>DATEDIF(AM106,AS106,"Y")</f>
        <v>0</v>
      </c>
      <c r="AZ106" s="60"/>
      <c r="BA106" s="60"/>
      <c r="BB106" s="60">
        <f>MOD(DATEDIF(AM106,AS106,"M"),12)</f>
        <v>0</v>
      </c>
      <c r="BC106" s="60"/>
      <c r="BD106" s="60"/>
      <c r="BE106" s="60">
        <f>IF(DAY(AM106)&lt;=DAY(AS106),DAY(AS106)-DAY(AM106),AS106-DATE(YEAR(AS106),MONTH(AS106)-1,DAY(AM106)))</f>
        <v>0</v>
      </c>
      <c r="BF106" s="60"/>
      <c r="BG106" s="60"/>
      <c r="BH106" s="56"/>
      <c r="BI106" s="56"/>
      <c r="BJ106" s="56"/>
      <c r="BK106" s="56"/>
      <c r="BL106" s="56"/>
    </row>
    <row r="107" spans="1:64" ht="44.25" hidden="1" customHeight="1" x14ac:dyDescent="0.25">
      <c r="A107" s="61" t="s">
        <v>31</v>
      </c>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3"/>
    </row>
    <row r="108" spans="1:64" ht="8.25" hidden="1" customHeight="1" x14ac:dyDescent="0.25"/>
    <row r="109" spans="1:64" ht="12.75" hidden="1" customHeight="1" x14ac:dyDescent="0.25">
      <c r="A109" s="64" t="s">
        <v>25</v>
      </c>
      <c r="B109" s="64"/>
      <c r="C109" s="64"/>
      <c r="D109" s="64"/>
      <c r="E109" s="64"/>
      <c r="F109" s="64"/>
      <c r="G109" s="64"/>
      <c r="H109" s="64"/>
      <c r="I109" s="64"/>
      <c r="J109" s="64"/>
      <c r="K109" s="64"/>
      <c r="L109" s="64"/>
      <c r="M109" s="64"/>
      <c r="N109" s="64"/>
      <c r="O109" s="64"/>
      <c r="P109" s="64"/>
      <c r="Q109" s="64" t="s">
        <v>99</v>
      </c>
      <c r="R109" s="64"/>
      <c r="S109" s="64"/>
      <c r="T109" s="64"/>
      <c r="U109" s="64"/>
      <c r="V109" s="64"/>
      <c r="W109" s="64"/>
      <c r="X109" s="64"/>
      <c r="Y109" s="64" t="s">
        <v>26</v>
      </c>
      <c r="Z109" s="64"/>
      <c r="AA109" s="64"/>
      <c r="AB109" s="64"/>
      <c r="AC109" s="64"/>
      <c r="AD109" s="64"/>
      <c r="AE109" s="64"/>
      <c r="AF109" s="64"/>
      <c r="AG109" s="64"/>
      <c r="AH109" s="64"/>
      <c r="AI109" s="64"/>
      <c r="AJ109" s="64"/>
      <c r="AK109" s="64"/>
      <c r="AL109" s="64"/>
      <c r="AM109" s="64" t="s">
        <v>22</v>
      </c>
      <c r="AN109" s="64"/>
      <c r="AO109" s="64"/>
      <c r="AP109" s="64"/>
      <c r="AQ109" s="64"/>
      <c r="AR109" s="64"/>
      <c r="AS109" s="64" t="s">
        <v>23</v>
      </c>
      <c r="AT109" s="64"/>
      <c r="AU109" s="64"/>
      <c r="AV109" s="64"/>
      <c r="AW109" s="64"/>
      <c r="AX109" s="64"/>
      <c r="AY109" s="64" t="s">
        <v>27</v>
      </c>
      <c r="AZ109" s="64"/>
      <c r="BA109" s="64"/>
      <c r="BB109" s="64"/>
      <c r="BC109" s="64"/>
      <c r="BD109" s="64"/>
      <c r="BE109" s="64"/>
      <c r="BF109" s="64"/>
      <c r="BG109" s="64"/>
      <c r="BH109" s="64" t="s">
        <v>60</v>
      </c>
      <c r="BI109" s="64"/>
      <c r="BJ109" s="64"/>
      <c r="BK109" s="64"/>
      <c r="BL109" s="64"/>
    </row>
    <row r="110" spans="1:64" ht="12.75" hidden="1" customHeight="1"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t="s">
        <v>28</v>
      </c>
      <c r="AZ110" s="64"/>
      <c r="BA110" s="64"/>
      <c r="BB110" s="64" t="s">
        <v>29</v>
      </c>
      <c r="BC110" s="64"/>
      <c r="BD110" s="64"/>
      <c r="BE110" s="64" t="s">
        <v>30</v>
      </c>
      <c r="BF110" s="64"/>
      <c r="BG110" s="64"/>
      <c r="BH110" s="64"/>
      <c r="BI110" s="64"/>
      <c r="BJ110" s="64"/>
      <c r="BK110" s="64"/>
      <c r="BL110" s="64"/>
    </row>
    <row r="111" spans="1:64" ht="30" hidden="1" customHeight="1"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7"/>
      <c r="Z111" s="57"/>
      <c r="AA111" s="57"/>
      <c r="AB111" s="57"/>
      <c r="AC111" s="57"/>
      <c r="AD111" s="57"/>
      <c r="AE111" s="57"/>
      <c r="AF111" s="57"/>
      <c r="AG111" s="57"/>
      <c r="AH111" s="57"/>
      <c r="AI111" s="57"/>
      <c r="AJ111" s="57"/>
      <c r="AK111" s="57"/>
      <c r="AL111" s="58"/>
      <c r="AM111" s="59"/>
      <c r="AN111" s="56"/>
      <c r="AO111" s="56"/>
      <c r="AP111" s="56"/>
      <c r="AQ111" s="56"/>
      <c r="AR111" s="56"/>
      <c r="AS111" s="59"/>
      <c r="AT111" s="56"/>
      <c r="AU111" s="56"/>
      <c r="AV111" s="56"/>
      <c r="AW111" s="56"/>
      <c r="AX111" s="56"/>
      <c r="AY111" s="60">
        <f>DATEDIF(AM111,AS111,"Y")</f>
        <v>0</v>
      </c>
      <c r="AZ111" s="60"/>
      <c r="BA111" s="60"/>
      <c r="BB111" s="60">
        <f>MOD(DATEDIF(AM111,AS111,"M"),12)</f>
        <v>0</v>
      </c>
      <c r="BC111" s="60"/>
      <c r="BD111" s="60"/>
      <c r="BE111" s="60">
        <f>IF(DAY(AM111)&lt;=DAY(AS111),DAY(AS111)-DAY(AM111),AS111-DATE(YEAR(AS111),MONTH(AS111)-1,DAY(AM111)))</f>
        <v>0</v>
      </c>
      <c r="BF111" s="60"/>
      <c r="BG111" s="60"/>
      <c r="BH111" s="56"/>
      <c r="BI111" s="56"/>
      <c r="BJ111" s="56"/>
      <c r="BK111" s="56"/>
      <c r="BL111" s="56"/>
    </row>
    <row r="112" spans="1:64" ht="44.25" hidden="1" customHeight="1" x14ac:dyDescent="0.25">
      <c r="A112" s="61" t="s">
        <v>31</v>
      </c>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3"/>
    </row>
    <row r="113" spans="1:64" ht="9.75" hidden="1" customHeight="1" x14ac:dyDescent="0.25"/>
    <row r="114" spans="1:64" ht="12.75" hidden="1" customHeight="1" x14ac:dyDescent="0.25">
      <c r="A114" s="64" t="s">
        <v>25</v>
      </c>
      <c r="B114" s="64"/>
      <c r="C114" s="64"/>
      <c r="D114" s="64"/>
      <c r="E114" s="64"/>
      <c r="F114" s="64"/>
      <c r="G114" s="64"/>
      <c r="H114" s="64"/>
      <c r="I114" s="64"/>
      <c r="J114" s="64"/>
      <c r="K114" s="64"/>
      <c r="L114" s="64"/>
      <c r="M114" s="64"/>
      <c r="N114" s="64"/>
      <c r="O114" s="64"/>
      <c r="P114" s="64"/>
      <c r="Q114" s="64" t="s">
        <v>99</v>
      </c>
      <c r="R114" s="64"/>
      <c r="S114" s="64"/>
      <c r="T114" s="64"/>
      <c r="U114" s="64"/>
      <c r="V114" s="64"/>
      <c r="W114" s="64"/>
      <c r="X114" s="64"/>
      <c r="Y114" s="64" t="s">
        <v>26</v>
      </c>
      <c r="Z114" s="64"/>
      <c r="AA114" s="64"/>
      <c r="AB114" s="64"/>
      <c r="AC114" s="64"/>
      <c r="AD114" s="64"/>
      <c r="AE114" s="64"/>
      <c r="AF114" s="64"/>
      <c r="AG114" s="64"/>
      <c r="AH114" s="64"/>
      <c r="AI114" s="64"/>
      <c r="AJ114" s="64"/>
      <c r="AK114" s="64"/>
      <c r="AL114" s="64"/>
      <c r="AM114" s="64" t="s">
        <v>22</v>
      </c>
      <c r="AN114" s="64"/>
      <c r="AO114" s="64"/>
      <c r="AP114" s="64"/>
      <c r="AQ114" s="64"/>
      <c r="AR114" s="64"/>
      <c r="AS114" s="64" t="s">
        <v>23</v>
      </c>
      <c r="AT114" s="64"/>
      <c r="AU114" s="64"/>
      <c r="AV114" s="64"/>
      <c r="AW114" s="64"/>
      <c r="AX114" s="64"/>
      <c r="AY114" s="64" t="s">
        <v>27</v>
      </c>
      <c r="AZ114" s="64"/>
      <c r="BA114" s="64"/>
      <c r="BB114" s="64"/>
      <c r="BC114" s="64"/>
      <c r="BD114" s="64"/>
      <c r="BE114" s="64"/>
      <c r="BF114" s="64"/>
      <c r="BG114" s="64"/>
      <c r="BH114" s="64" t="s">
        <v>60</v>
      </c>
      <c r="BI114" s="64"/>
      <c r="BJ114" s="64"/>
      <c r="BK114" s="64"/>
      <c r="BL114" s="64"/>
    </row>
    <row r="115" spans="1:64" ht="12.75" hidden="1" customHeight="1"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t="s">
        <v>28</v>
      </c>
      <c r="AZ115" s="64"/>
      <c r="BA115" s="64"/>
      <c r="BB115" s="64" t="s">
        <v>29</v>
      </c>
      <c r="BC115" s="64"/>
      <c r="BD115" s="64"/>
      <c r="BE115" s="64" t="s">
        <v>30</v>
      </c>
      <c r="BF115" s="64"/>
      <c r="BG115" s="64"/>
      <c r="BH115" s="64"/>
      <c r="BI115" s="64"/>
      <c r="BJ115" s="64"/>
      <c r="BK115" s="64"/>
      <c r="BL115" s="64"/>
    </row>
    <row r="116" spans="1:64" ht="30" hidden="1" customHeight="1"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9"/>
      <c r="AN116" s="56"/>
      <c r="AO116" s="56"/>
      <c r="AP116" s="56"/>
      <c r="AQ116" s="56"/>
      <c r="AR116" s="56"/>
      <c r="AS116" s="59"/>
      <c r="AT116" s="56"/>
      <c r="AU116" s="56"/>
      <c r="AV116" s="56"/>
      <c r="AW116" s="56"/>
      <c r="AX116" s="56"/>
      <c r="AY116" s="60">
        <f>DATEDIF(AM116,AS116,"Y")</f>
        <v>0</v>
      </c>
      <c r="AZ116" s="60"/>
      <c r="BA116" s="60"/>
      <c r="BB116" s="60">
        <f>MOD(DATEDIF(AM116,AS116,"M"),12)</f>
        <v>0</v>
      </c>
      <c r="BC116" s="60"/>
      <c r="BD116" s="60"/>
      <c r="BE116" s="60">
        <f>IF(DAY(AM116)&lt;=DAY(AS116),DAY(AS116)-DAY(AM116),AS116-DATE(YEAR(AS116),MONTH(AS116)-1,DAY(AM116)))</f>
        <v>0</v>
      </c>
      <c r="BF116" s="60"/>
      <c r="BG116" s="60"/>
      <c r="BH116" s="56"/>
      <c r="BI116" s="56"/>
      <c r="BJ116" s="56"/>
      <c r="BK116" s="56"/>
      <c r="BL116" s="56"/>
    </row>
    <row r="117" spans="1:64" ht="44.25" hidden="1" customHeight="1" x14ac:dyDescent="0.25">
      <c r="A117" s="61" t="s">
        <v>31</v>
      </c>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3"/>
    </row>
    <row r="118" spans="1:64" ht="9" hidden="1" customHeight="1" x14ac:dyDescent="0.25"/>
    <row r="119" spans="1:64" ht="12.75" hidden="1" customHeight="1" x14ac:dyDescent="0.25">
      <c r="A119" s="64" t="s">
        <v>25</v>
      </c>
      <c r="B119" s="64"/>
      <c r="C119" s="64"/>
      <c r="D119" s="64"/>
      <c r="E119" s="64"/>
      <c r="F119" s="64"/>
      <c r="G119" s="64"/>
      <c r="H119" s="64"/>
      <c r="I119" s="64"/>
      <c r="J119" s="64"/>
      <c r="K119" s="64"/>
      <c r="L119" s="64"/>
      <c r="M119" s="64"/>
      <c r="N119" s="64"/>
      <c r="O119" s="64"/>
      <c r="P119" s="64"/>
      <c r="Q119" s="64" t="s">
        <v>99</v>
      </c>
      <c r="R119" s="64"/>
      <c r="S119" s="64"/>
      <c r="T119" s="64"/>
      <c r="U119" s="64"/>
      <c r="V119" s="64"/>
      <c r="W119" s="64"/>
      <c r="X119" s="64"/>
      <c r="Y119" s="64" t="s">
        <v>26</v>
      </c>
      <c r="Z119" s="64"/>
      <c r="AA119" s="64"/>
      <c r="AB119" s="64"/>
      <c r="AC119" s="64"/>
      <c r="AD119" s="64"/>
      <c r="AE119" s="64"/>
      <c r="AF119" s="64"/>
      <c r="AG119" s="64"/>
      <c r="AH119" s="64"/>
      <c r="AI119" s="64"/>
      <c r="AJ119" s="64"/>
      <c r="AK119" s="64"/>
      <c r="AL119" s="64"/>
      <c r="AM119" s="64" t="s">
        <v>22</v>
      </c>
      <c r="AN119" s="64"/>
      <c r="AO119" s="64"/>
      <c r="AP119" s="64"/>
      <c r="AQ119" s="64"/>
      <c r="AR119" s="64"/>
      <c r="AS119" s="64" t="s">
        <v>23</v>
      </c>
      <c r="AT119" s="64"/>
      <c r="AU119" s="64"/>
      <c r="AV119" s="64"/>
      <c r="AW119" s="64"/>
      <c r="AX119" s="64"/>
      <c r="AY119" s="64" t="s">
        <v>27</v>
      </c>
      <c r="AZ119" s="64"/>
      <c r="BA119" s="64"/>
      <c r="BB119" s="64"/>
      <c r="BC119" s="64"/>
      <c r="BD119" s="64"/>
      <c r="BE119" s="64"/>
      <c r="BF119" s="64"/>
      <c r="BG119" s="64"/>
      <c r="BH119" s="64" t="s">
        <v>60</v>
      </c>
      <c r="BI119" s="64"/>
      <c r="BJ119" s="64"/>
      <c r="BK119" s="64"/>
      <c r="BL119" s="64"/>
    </row>
    <row r="120" spans="1:64" ht="12.75" hidden="1" customHeight="1"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t="s">
        <v>28</v>
      </c>
      <c r="AZ120" s="64"/>
      <c r="BA120" s="64"/>
      <c r="BB120" s="64" t="s">
        <v>29</v>
      </c>
      <c r="BC120" s="64"/>
      <c r="BD120" s="64"/>
      <c r="BE120" s="64" t="s">
        <v>30</v>
      </c>
      <c r="BF120" s="64"/>
      <c r="BG120" s="64"/>
      <c r="BH120" s="64"/>
      <c r="BI120" s="64"/>
      <c r="BJ120" s="64"/>
      <c r="BK120" s="64"/>
      <c r="BL120" s="64"/>
    </row>
    <row r="121" spans="1:64" ht="30" hidden="1" customHeight="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7"/>
      <c r="Z121" s="57"/>
      <c r="AA121" s="57"/>
      <c r="AB121" s="57"/>
      <c r="AC121" s="57"/>
      <c r="AD121" s="57"/>
      <c r="AE121" s="57"/>
      <c r="AF121" s="57"/>
      <c r="AG121" s="57"/>
      <c r="AH121" s="57"/>
      <c r="AI121" s="57"/>
      <c r="AJ121" s="57"/>
      <c r="AK121" s="57"/>
      <c r="AL121" s="58"/>
      <c r="AM121" s="59"/>
      <c r="AN121" s="56"/>
      <c r="AO121" s="56"/>
      <c r="AP121" s="56"/>
      <c r="AQ121" s="56"/>
      <c r="AR121" s="56"/>
      <c r="AS121" s="59"/>
      <c r="AT121" s="56"/>
      <c r="AU121" s="56"/>
      <c r="AV121" s="56"/>
      <c r="AW121" s="56"/>
      <c r="AX121" s="56"/>
      <c r="AY121" s="60">
        <f>DATEDIF(AM121,AS121,"Y")</f>
        <v>0</v>
      </c>
      <c r="AZ121" s="60"/>
      <c r="BA121" s="60"/>
      <c r="BB121" s="60">
        <f>MOD(DATEDIF(AM121,AS121,"M"),12)</f>
        <v>0</v>
      </c>
      <c r="BC121" s="60"/>
      <c r="BD121" s="60"/>
      <c r="BE121" s="60">
        <f>IF(DAY(AM121)&lt;=DAY(AS121),DAY(AS121)-DAY(AM121),AS121-DATE(YEAR(AS121),MONTH(AS121)-1,DAY(AM121)))</f>
        <v>0</v>
      </c>
      <c r="BF121" s="60"/>
      <c r="BG121" s="60"/>
      <c r="BH121" s="56"/>
      <c r="BI121" s="56"/>
      <c r="BJ121" s="56"/>
      <c r="BK121" s="56"/>
      <c r="BL121" s="56"/>
    </row>
    <row r="122" spans="1:64" ht="44.25" hidden="1" customHeight="1" x14ac:dyDescent="0.25">
      <c r="A122" s="61" t="s">
        <v>31</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3"/>
    </row>
    <row r="123" spans="1:64" ht="8.25" hidden="1" customHeight="1" x14ac:dyDescent="0.25"/>
    <row r="124" spans="1:64" ht="12.75" hidden="1" customHeight="1" x14ac:dyDescent="0.25">
      <c r="A124" s="64" t="s">
        <v>25</v>
      </c>
      <c r="B124" s="64"/>
      <c r="C124" s="64"/>
      <c r="D124" s="64"/>
      <c r="E124" s="64"/>
      <c r="F124" s="64"/>
      <c r="G124" s="64"/>
      <c r="H124" s="64"/>
      <c r="I124" s="64"/>
      <c r="J124" s="64"/>
      <c r="K124" s="64"/>
      <c r="L124" s="64"/>
      <c r="M124" s="64"/>
      <c r="N124" s="64"/>
      <c r="O124" s="64"/>
      <c r="P124" s="64"/>
      <c r="Q124" s="64" t="s">
        <v>99</v>
      </c>
      <c r="R124" s="64"/>
      <c r="S124" s="64"/>
      <c r="T124" s="64"/>
      <c r="U124" s="64"/>
      <c r="V124" s="64"/>
      <c r="W124" s="64"/>
      <c r="X124" s="64"/>
      <c r="Y124" s="64" t="s">
        <v>26</v>
      </c>
      <c r="Z124" s="64"/>
      <c r="AA124" s="64"/>
      <c r="AB124" s="64"/>
      <c r="AC124" s="64"/>
      <c r="AD124" s="64"/>
      <c r="AE124" s="64"/>
      <c r="AF124" s="64"/>
      <c r="AG124" s="64"/>
      <c r="AH124" s="64"/>
      <c r="AI124" s="64"/>
      <c r="AJ124" s="64"/>
      <c r="AK124" s="64"/>
      <c r="AL124" s="64"/>
      <c r="AM124" s="64" t="s">
        <v>22</v>
      </c>
      <c r="AN124" s="64"/>
      <c r="AO124" s="64"/>
      <c r="AP124" s="64"/>
      <c r="AQ124" s="64"/>
      <c r="AR124" s="64"/>
      <c r="AS124" s="64" t="s">
        <v>23</v>
      </c>
      <c r="AT124" s="64"/>
      <c r="AU124" s="64"/>
      <c r="AV124" s="64"/>
      <c r="AW124" s="64"/>
      <c r="AX124" s="64"/>
      <c r="AY124" s="64" t="s">
        <v>27</v>
      </c>
      <c r="AZ124" s="64"/>
      <c r="BA124" s="64"/>
      <c r="BB124" s="64"/>
      <c r="BC124" s="64"/>
      <c r="BD124" s="64"/>
      <c r="BE124" s="64"/>
      <c r="BF124" s="64"/>
      <c r="BG124" s="64"/>
      <c r="BH124" s="64" t="s">
        <v>60</v>
      </c>
      <c r="BI124" s="64"/>
      <c r="BJ124" s="64"/>
      <c r="BK124" s="64"/>
      <c r="BL124" s="64"/>
    </row>
    <row r="125" spans="1:64" ht="12.75" hidden="1" customHeight="1"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t="s">
        <v>28</v>
      </c>
      <c r="AZ125" s="64"/>
      <c r="BA125" s="64"/>
      <c r="BB125" s="64" t="s">
        <v>29</v>
      </c>
      <c r="BC125" s="64"/>
      <c r="BD125" s="64"/>
      <c r="BE125" s="64" t="s">
        <v>30</v>
      </c>
      <c r="BF125" s="64"/>
      <c r="BG125" s="64"/>
      <c r="BH125" s="64"/>
      <c r="BI125" s="64"/>
      <c r="BJ125" s="64"/>
      <c r="BK125" s="64"/>
      <c r="BL125" s="64"/>
    </row>
    <row r="126" spans="1:64" ht="30" hidden="1" customHeight="1"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7"/>
      <c r="Z126" s="57"/>
      <c r="AA126" s="57"/>
      <c r="AB126" s="57"/>
      <c r="AC126" s="57"/>
      <c r="AD126" s="57"/>
      <c r="AE126" s="57"/>
      <c r="AF126" s="57"/>
      <c r="AG126" s="57"/>
      <c r="AH126" s="57"/>
      <c r="AI126" s="57"/>
      <c r="AJ126" s="57"/>
      <c r="AK126" s="57"/>
      <c r="AL126" s="58"/>
      <c r="AM126" s="59"/>
      <c r="AN126" s="56"/>
      <c r="AO126" s="56"/>
      <c r="AP126" s="56"/>
      <c r="AQ126" s="56"/>
      <c r="AR126" s="56"/>
      <c r="AS126" s="59"/>
      <c r="AT126" s="56"/>
      <c r="AU126" s="56"/>
      <c r="AV126" s="56"/>
      <c r="AW126" s="56"/>
      <c r="AX126" s="56"/>
      <c r="AY126" s="60">
        <f>DATEDIF(AM126,AS126,"Y")</f>
        <v>0</v>
      </c>
      <c r="AZ126" s="60"/>
      <c r="BA126" s="60"/>
      <c r="BB126" s="60">
        <f>MOD(DATEDIF(AM126,AS126,"M"),12)</f>
        <v>0</v>
      </c>
      <c r="BC126" s="60"/>
      <c r="BD126" s="60"/>
      <c r="BE126" s="60">
        <f>IF(DAY(AM126)&lt;=DAY(AS126),DAY(AS126)-DAY(AM126),AS126-DATE(YEAR(AS126),MONTH(AS126)-1,DAY(AM126)))</f>
        <v>0</v>
      </c>
      <c r="BF126" s="60"/>
      <c r="BG126" s="60"/>
      <c r="BH126" s="56"/>
      <c r="BI126" s="56"/>
      <c r="BJ126" s="56"/>
      <c r="BK126" s="56"/>
      <c r="BL126" s="56"/>
    </row>
    <row r="127" spans="1:64" ht="44.25" hidden="1" customHeight="1" x14ac:dyDescent="0.25">
      <c r="A127" s="61" t="s">
        <v>31</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3"/>
    </row>
    <row r="128" spans="1:64" ht="8.25" hidden="1" customHeight="1" x14ac:dyDescent="0.25"/>
    <row r="129" spans="1:64" ht="12.75" hidden="1" customHeight="1" x14ac:dyDescent="0.25">
      <c r="A129" s="64" t="s">
        <v>25</v>
      </c>
      <c r="B129" s="64"/>
      <c r="C129" s="64"/>
      <c r="D129" s="64"/>
      <c r="E129" s="64"/>
      <c r="F129" s="64"/>
      <c r="G129" s="64"/>
      <c r="H129" s="64"/>
      <c r="I129" s="64"/>
      <c r="J129" s="64"/>
      <c r="K129" s="64"/>
      <c r="L129" s="64"/>
      <c r="M129" s="64"/>
      <c r="N129" s="64"/>
      <c r="O129" s="64"/>
      <c r="P129" s="64"/>
      <c r="Q129" s="64" t="s">
        <v>99</v>
      </c>
      <c r="R129" s="64"/>
      <c r="S129" s="64"/>
      <c r="T129" s="64"/>
      <c r="U129" s="64"/>
      <c r="V129" s="64"/>
      <c r="W129" s="64"/>
      <c r="X129" s="64"/>
      <c r="Y129" s="64" t="s">
        <v>26</v>
      </c>
      <c r="Z129" s="64"/>
      <c r="AA129" s="64"/>
      <c r="AB129" s="64"/>
      <c r="AC129" s="64"/>
      <c r="AD129" s="64"/>
      <c r="AE129" s="64"/>
      <c r="AF129" s="64"/>
      <c r="AG129" s="64"/>
      <c r="AH129" s="64"/>
      <c r="AI129" s="64"/>
      <c r="AJ129" s="64"/>
      <c r="AK129" s="64"/>
      <c r="AL129" s="64"/>
      <c r="AM129" s="64" t="s">
        <v>22</v>
      </c>
      <c r="AN129" s="64"/>
      <c r="AO129" s="64"/>
      <c r="AP129" s="64"/>
      <c r="AQ129" s="64"/>
      <c r="AR129" s="64"/>
      <c r="AS129" s="64" t="s">
        <v>23</v>
      </c>
      <c r="AT129" s="64"/>
      <c r="AU129" s="64"/>
      <c r="AV129" s="64"/>
      <c r="AW129" s="64"/>
      <c r="AX129" s="64"/>
      <c r="AY129" s="64" t="s">
        <v>27</v>
      </c>
      <c r="AZ129" s="64"/>
      <c r="BA129" s="64"/>
      <c r="BB129" s="64"/>
      <c r="BC129" s="64"/>
      <c r="BD129" s="64"/>
      <c r="BE129" s="64"/>
      <c r="BF129" s="64"/>
      <c r="BG129" s="64"/>
      <c r="BH129" s="64" t="s">
        <v>60</v>
      </c>
      <c r="BI129" s="64"/>
      <c r="BJ129" s="64"/>
      <c r="BK129" s="64"/>
      <c r="BL129" s="64"/>
    </row>
    <row r="130" spans="1:64" ht="12.75" hidden="1" customHeight="1"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t="s">
        <v>28</v>
      </c>
      <c r="AZ130" s="64"/>
      <c r="BA130" s="64"/>
      <c r="BB130" s="64" t="s">
        <v>29</v>
      </c>
      <c r="BC130" s="64"/>
      <c r="BD130" s="64"/>
      <c r="BE130" s="64" t="s">
        <v>30</v>
      </c>
      <c r="BF130" s="64"/>
      <c r="BG130" s="64"/>
      <c r="BH130" s="64"/>
      <c r="BI130" s="64"/>
      <c r="BJ130" s="64"/>
      <c r="BK130" s="64"/>
      <c r="BL130" s="64"/>
    </row>
    <row r="131" spans="1:64" ht="30" hidden="1" customHeight="1"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7"/>
      <c r="Z131" s="57"/>
      <c r="AA131" s="57"/>
      <c r="AB131" s="57"/>
      <c r="AC131" s="57"/>
      <c r="AD131" s="57"/>
      <c r="AE131" s="57"/>
      <c r="AF131" s="57"/>
      <c r="AG131" s="57"/>
      <c r="AH131" s="57"/>
      <c r="AI131" s="57"/>
      <c r="AJ131" s="57"/>
      <c r="AK131" s="57"/>
      <c r="AL131" s="58"/>
      <c r="AM131" s="59"/>
      <c r="AN131" s="56"/>
      <c r="AO131" s="56"/>
      <c r="AP131" s="56"/>
      <c r="AQ131" s="56"/>
      <c r="AR131" s="56"/>
      <c r="AS131" s="59"/>
      <c r="AT131" s="56"/>
      <c r="AU131" s="56"/>
      <c r="AV131" s="56"/>
      <c r="AW131" s="56"/>
      <c r="AX131" s="56"/>
      <c r="AY131" s="60">
        <f>DATEDIF(AM131,AS131,"Y")</f>
        <v>0</v>
      </c>
      <c r="AZ131" s="60"/>
      <c r="BA131" s="60"/>
      <c r="BB131" s="60">
        <f>MOD(DATEDIF(AM131,AS131,"M"),12)</f>
        <v>0</v>
      </c>
      <c r="BC131" s="60"/>
      <c r="BD131" s="60"/>
      <c r="BE131" s="60">
        <f>IF(DAY(AM131)&lt;=DAY(AS131),DAY(AS131)-DAY(AM131),AS131-DATE(YEAR(AS131),MONTH(AS131)-1,DAY(AM131)))</f>
        <v>0</v>
      </c>
      <c r="BF131" s="60"/>
      <c r="BG131" s="60"/>
      <c r="BH131" s="56"/>
      <c r="BI131" s="56"/>
      <c r="BJ131" s="56"/>
      <c r="BK131" s="56"/>
      <c r="BL131" s="56"/>
    </row>
    <row r="132" spans="1:64" ht="44.25" hidden="1" customHeight="1" x14ac:dyDescent="0.25">
      <c r="A132" s="61" t="s">
        <v>31</v>
      </c>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3"/>
    </row>
    <row r="133" spans="1:64" ht="8.25" hidden="1" customHeight="1" x14ac:dyDescent="0.25"/>
    <row r="134" spans="1:64" ht="12.75" hidden="1" customHeight="1" x14ac:dyDescent="0.25">
      <c r="A134" s="64" t="s">
        <v>25</v>
      </c>
      <c r="B134" s="64"/>
      <c r="C134" s="64"/>
      <c r="D134" s="64"/>
      <c r="E134" s="64"/>
      <c r="F134" s="64"/>
      <c r="G134" s="64"/>
      <c r="H134" s="64"/>
      <c r="I134" s="64"/>
      <c r="J134" s="64"/>
      <c r="K134" s="64"/>
      <c r="L134" s="64"/>
      <c r="M134" s="64"/>
      <c r="N134" s="64"/>
      <c r="O134" s="64"/>
      <c r="P134" s="64"/>
      <c r="Q134" s="64" t="s">
        <v>99</v>
      </c>
      <c r="R134" s="64"/>
      <c r="S134" s="64"/>
      <c r="T134" s="64"/>
      <c r="U134" s="64"/>
      <c r="V134" s="64"/>
      <c r="W134" s="64"/>
      <c r="X134" s="64"/>
      <c r="Y134" s="81" t="s">
        <v>26</v>
      </c>
      <c r="Z134" s="82"/>
      <c r="AA134" s="82"/>
      <c r="AB134" s="82"/>
      <c r="AC134" s="82"/>
      <c r="AD134" s="82"/>
      <c r="AE134" s="82"/>
      <c r="AF134" s="82"/>
      <c r="AG134" s="82"/>
      <c r="AH134" s="82"/>
      <c r="AI134" s="82"/>
      <c r="AJ134" s="82"/>
      <c r="AK134" s="82"/>
      <c r="AL134" s="83"/>
      <c r="AM134" s="64" t="s">
        <v>22</v>
      </c>
      <c r="AN134" s="64"/>
      <c r="AO134" s="64"/>
      <c r="AP134" s="64"/>
      <c r="AQ134" s="64"/>
      <c r="AR134" s="64"/>
      <c r="AS134" s="64" t="s">
        <v>23</v>
      </c>
      <c r="AT134" s="64"/>
      <c r="AU134" s="64"/>
      <c r="AV134" s="64"/>
      <c r="AW134" s="64"/>
      <c r="AX134" s="64"/>
      <c r="AY134" s="64" t="s">
        <v>27</v>
      </c>
      <c r="AZ134" s="64"/>
      <c r="BA134" s="64"/>
      <c r="BB134" s="64"/>
      <c r="BC134" s="64"/>
      <c r="BD134" s="64"/>
      <c r="BE134" s="64"/>
      <c r="BF134" s="64"/>
      <c r="BG134" s="64"/>
      <c r="BH134" s="64" t="s">
        <v>60</v>
      </c>
      <c r="BI134" s="64"/>
      <c r="BJ134" s="64"/>
      <c r="BK134" s="64"/>
      <c r="BL134" s="64"/>
    </row>
    <row r="135" spans="1:64" ht="12.75" hidden="1" customHeight="1"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84"/>
      <c r="Z135" s="85"/>
      <c r="AA135" s="85"/>
      <c r="AB135" s="85"/>
      <c r="AC135" s="85"/>
      <c r="AD135" s="85"/>
      <c r="AE135" s="85"/>
      <c r="AF135" s="85"/>
      <c r="AG135" s="85"/>
      <c r="AH135" s="85"/>
      <c r="AI135" s="85"/>
      <c r="AJ135" s="85"/>
      <c r="AK135" s="85"/>
      <c r="AL135" s="86"/>
      <c r="AM135" s="64"/>
      <c r="AN135" s="64"/>
      <c r="AO135" s="64"/>
      <c r="AP135" s="64"/>
      <c r="AQ135" s="64"/>
      <c r="AR135" s="64"/>
      <c r="AS135" s="64"/>
      <c r="AT135" s="64"/>
      <c r="AU135" s="64"/>
      <c r="AV135" s="64"/>
      <c r="AW135" s="64"/>
      <c r="AX135" s="64"/>
      <c r="AY135" s="64" t="s">
        <v>28</v>
      </c>
      <c r="AZ135" s="64"/>
      <c r="BA135" s="64"/>
      <c r="BB135" s="64" t="s">
        <v>29</v>
      </c>
      <c r="BC135" s="64"/>
      <c r="BD135" s="64"/>
      <c r="BE135" s="64" t="s">
        <v>30</v>
      </c>
      <c r="BF135" s="64"/>
      <c r="BG135" s="64"/>
      <c r="BH135" s="64"/>
      <c r="BI135" s="64"/>
      <c r="BJ135" s="64"/>
      <c r="BK135" s="64"/>
      <c r="BL135" s="64"/>
    </row>
    <row r="136" spans="1:64" ht="30" hidden="1" customHeight="1"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7"/>
      <c r="Z136" s="57"/>
      <c r="AA136" s="57"/>
      <c r="AB136" s="57"/>
      <c r="AC136" s="57"/>
      <c r="AD136" s="57"/>
      <c r="AE136" s="57"/>
      <c r="AF136" s="57"/>
      <c r="AG136" s="57"/>
      <c r="AH136" s="57"/>
      <c r="AI136" s="57"/>
      <c r="AJ136" s="57"/>
      <c r="AK136" s="57"/>
      <c r="AL136" s="58"/>
      <c r="AM136" s="59"/>
      <c r="AN136" s="56"/>
      <c r="AO136" s="56"/>
      <c r="AP136" s="56"/>
      <c r="AQ136" s="56"/>
      <c r="AR136" s="56"/>
      <c r="AS136" s="59"/>
      <c r="AT136" s="56"/>
      <c r="AU136" s="56"/>
      <c r="AV136" s="56"/>
      <c r="AW136" s="56"/>
      <c r="AX136" s="56"/>
      <c r="AY136" s="60">
        <f>DATEDIF(AM136,AS136,"Y")</f>
        <v>0</v>
      </c>
      <c r="AZ136" s="60"/>
      <c r="BA136" s="60"/>
      <c r="BB136" s="60">
        <f>MOD(DATEDIF(AM136,AS136,"M"),12)</f>
        <v>0</v>
      </c>
      <c r="BC136" s="60"/>
      <c r="BD136" s="60"/>
      <c r="BE136" s="60">
        <f>IF(DAY(AM136)&lt;=DAY(AS136),DAY(AS136)-DAY(AM136),AS136-DATE(YEAR(AS136),MONTH(AS136)-1,DAY(AM136)))</f>
        <v>0</v>
      </c>
      <c r="BF136" s="60"/>
      <c r="BG136" s="60"/>
      <c r="BH136" s="56"/>
      <c r="BI136" s="56"/>
      <c r="BJ136" s="56"/>
      <c r="BK136" s="56"/>
      <c r="BL136" s="56"/>
    </row>
    <row r="137" spans="1:64" ht="44.25" hidden="1" customHeight="1" x14ac:dyDescent="0.25">
      <c r="A137" s="61" t="s">
        <v>31</v>
      </c>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3"/>
    </row>
    <row r="138" spans="1:64" ht="8.25" hidden="1" customHeight="1" x14ac:dyDescent="0.25"/>
    <row r="139" spans="1:64" ht="12.75" hidden="1" customHeight="1" x14ac:dyDescent="0.25">
      <c r="A139" s="64" t="s">
        <v>25</v>
      </c>
      <c r="B139" s="64"/>
      <c r="C139" s="64"/>
      <c r="D139" s="64"/>
      <c r="E139" s="64"/>
      <c r="F139" s="64"/>
      <c r="G139" s="64"/>
      <c r="H139" s="64"/>
      <c r="I139" s="64"/>
      <c r="J139" s="64"/>
      <c r="K139" s="64"/>
      <c r="L139" s="64"/>
      <c r="M139" s="64"/>
      <c r="N139" s="64"/>
      <c r="O139" s="64"/>
      <c r="P139" s="64"/>
      <c r="Q139" s="64" t="s">
        <v>99</v>
      </c>
      <c r="R139" s="64"/>
      <c r="S139" s="64"/>
      <c r="T139" s="64"/>
      <c r="U139" s="64"/>
      <c r="V139" s="64"/>
      <c r="W139" s="64"/>
      <c r="X139" s="64"/>
      <c r="Y139" s="64" t="s">
        <v>26</v>
      </c>
      <c r="Z139" s="64"/>
      <c r="AA139" s="64"/>
      <c r="AB139" s="64"/>
      <c r="AC139" s="64"/>
      <c r="AD139" s="64"/>
      <c r="AE139" s="64"/>
      <c r="AF139" s="64"/>
      <c r="AG139" s="64"/>
      <c r="AH139" s="64"/>
      <c r="AI139" s="64"/>
      <c r="AJ139" s="64"/>
      <c r="AK139" s="64"/>
      <c r="AL139" s="64"/>
      <c r="AM139" s="64" t="s">
        <v>22</v>
      </c>
      <c r="AN139" s="64"/>
      <c r="AO139" s="64"/>
      <c r="AP139" s="64"/>
      <c r="AQ139" s="64"/>
      <c r="AR139" s="64"/>
      <c r="AS139" s="64" t="s">
        <v>23</v>
      </c>
      <c r="AT139" s="64"/>
      <c r="AU139" s="64"/>
      <c r="AV139" s="64"/>
      <c r="AW139" s="64"/>
      <c r="AX139" s="64"/>
      <c r="AY139" s="64" t="s">
        <v>27</v>
      </c>
      <c r="AZ139" s="64"/>
      <c r="BA139" s="64"/>
      <c r="BB139" s="64"/>
      <c r="BC139" s="64"/>
      <c r="BD139" s="64"/>
      <c r="BE139" s="64"/>
      <c r="BF139" s="64"/>
      <c r="BG139" s="64"/>
      <c r="BH139" s="64" t="s">
        <v>60</v>
      </c>
      <c r="BI139" s="64"/>
      <c r="BJ139" s="64"/>
      <c r="BK139" s="64"/>
      <c r="BL139" s="64"/>
    </row>
    <row r="140" spans="1:64" ht="12.75" hidden="1" customHeight="1"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t="s">
        <v>28</v>
      </c>
      <c r="AZ140" s="64"/>
      <c r="BA140" s="64"/>
      <c r="BB140" s="64" t="s">
        <v>29</v>
      </c>
      <c r="BC140" s="64"/>
      <c r="BD140" s="64"/>
      <c r="BE140" s="64" t="s">
        <v>30</v>
      </c>
      <c r="BF140" s="64"/>
      <c r="BG140" s="64"/>
      <c r="BH140" s="64"/>
      <c r="BI140" s="64"/>
      <c r="BJ140" s="64"/>
      <c r="BK140" s="64"/>
      <c r="BL140" s="64"/>
    </row>
    <row r="141" spans="1:64" ht="30" hidden="1" customHeight="1"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7"/>
      <c r="Z141" s="57"/>
      <c r="AA141" s="57"/>
      <c r="AB141" s="57"/>
      <c r="AC141" s="57"/>
      <c r="AD141" s="57"/>
      <c r="AE141" s="57"/>
      <c r="AF141" s="57"/>
      <c r="AG141" s="57"/>
      <c r="AH141" s="57"/>
      <c r="AI141" s="57"/>
      <c r="AJ141" s="57"/>
      <c r="AK141" s="57"/>
      <c r="AL141" s="58"/>
      <c r="AM141" s="59"/>
      <c r="AN141" s="56"/>
      <c r="AO141" s="56"/>
      <c r="AP141" s="56"/>
      <c r="AQ141" s="56"/>
      <c r="AR141" s="56"/>
      <c r="AS141" s="59"/>
      <c r="AT141" s="56"/>
      <c r="AU141" s="56"/>
      <c r="AV141" s="56"/>
      <c r="AW141" s="56"/>
      <c r="AX141" s="56"/>
      <c r="AY141" s="60">
        <f>DATEDIF(AM141,AS141,"Y")</f>
        <v>0</v>
      </c>
      <c r="AZ141" s="60"/>
      <c r="BA141" s="60"/>
      <c r="BB141" s="60">
        <f>MOD(DATEDIF(AM141,AS141,"M"),12)</f>
        <v>0</v>
      </c>
      <c r="BC141" s="60"/>
      <c r="BD141" s="60"/>
      <c r="BE141" s="60">
        <f>IF(DAY(AM141)&lt;=DAY(AS141),DAY(AS141)-DAY(AM141),AS141-DATE(YEAR(AS141),MONTH(AS141)-1,DAY(AM141)))</f>
        <v>0</v>
      </c>
      <c r="BF141" s="60"/>
      <c r="BG141" s="60"/>
      <c r="BH141" s="56"/>
      <c r="BI141" s="56"/>
      <c r="BJ141" s="56"/>
      <c r="BK141" s="56"/>
      <c r="BL141" s="56"/>
    </row>
    <row r="142" spans="1:64" ht="44.25" hidden="1" customHeight="1" x14ac:dyDescent="0.25">
      <c r="A142" s="61" t="s">
        <v>31</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3"/>
    </row>
    <row r="143" spans="1:64" ht="8.25" hidden="1" customHeight="1" x14ac:dyDescent="0.25"/>
    <row r="144" spans="1:64" ht="12.75" hidden="1" customHeight="1" x14ac:dyDescent="0.25">
      <c r="A144" s="64" t="s">
        <v>25</v>
      </c>
      <c r="B144" s="64"/>
      <c r="C144" s="64"/>
      <c r="D144" s="64"/>
      <c r="E144" s="64"/>
      <c r="F144" s="64"/>
      <c r="G144" s="64"/>
      <c r="H144" s="64"/>
      <c r="I144" s="64"/>
      <c r="J144" s="64"/>
      <c r="K144" s="64"/>
      <c r="L144" s="64"/>
      <c r="M144" s="64"/>
      <c r="N144" s="64"/>
      <c r="O144" s="64"/>
      <c r="P144" s="64"/>
      <c r="Q144" s="64" t="s">
        <v>99</v>
      </c>
      <c r="R144" s="64"/>
      <c r="S144" s="64"/>
      <c r="T144" s="64"/>
      <c r="U144" s="64"/>
      <c r="V144" s="64"/>
      <c r="W144" s="64"/>
      <c r="X144" s="64"/>
      <c r="Y144" s="64" t="s">
        <v>26</v>
      </c>
      <c r="Z144" s="64"/>
      <c r="AA144" s="64"/>
      <c r="AB144" s="64"/>
      <c r="AC144" s="64"/>
      <c r="AD144" s="64"/>
      <c r="AE144" s="64"/>
      <c r="AF144" s="64"/>
      <c r="AG144" s="64"/>
      <c r="AH144" s="64"/>
      <c r="AI144" s="64"/>
      <c r="AJ144" s="64"/>
      <c r="AK144" s="64"/>
      <c r="AL144" s="64"/>
      <c r="AM144" s="64" t="s">
        <v>22</v>
      </c>
      <c r="AN144" s="64"/>
      <c r="AO144" s="64"/>
      <c r="AP144" s="64"/>
      <c r="AQ144" s="64"/>
      <c r="AR144" s="64"/>
      <c r="AS144" s="64" t="s">
        <v>23</v>
      </c>
      <c r="AT144" s="64"/>
      <c r="AU144" s="64"/>
      <c r="AV144" s="64"/>
      <c r="AW144" s="64"/>
      <c r="AX144" s="64"/>
      <c r="AY144" s="64" t="s">
        <v>27</v>
      </c>
      <c r="AZ144" s="64"/>
      <c r="BA144" s="64"/>
      <c r="BB144" s="64"/>
      <c r="BC144" s="64"/>
      <c r="BD144" s="64"/>
      <c r="BE144" s="64"/>
      <c r="BF144" s="64"/>
      <c r="BG144" s="64"/>
      <c r="BH144" s="64" t="s">
        <v>60</v>
      </c>
      <c r="BI144" s="64"/>
      <c r="BJ144" s="64"/>
      <c r="BK144" s="64"/>
      <c r="BL144" s="64"/>
    </row>
    <row r="145" spans="1:64" ht="12.75" hidden="1" customHeight="1"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t="s">
        <v>28</v>
      </c>
      <c r="AZ145" s="64"/>
      <c r="BA145" s="64"/>
      <c r="BB145" s="64" t="s">
        <v>29</v>
      </c>
      <c r="BC145" s="64"/>
      <c r="BD145" s="64"/>
      <c r="BE145" s="64" t="s">
        <v>30</v>
      </c>
      <c r="BF145" s="64"/>
      <c r="BG145" s="64"/>
      <c r="BH145" s="64"/>
      <c r="BI145" s="64"/>
      <c r="BJ145" s="64"/>
      <c r="BK145" s="64"/>
      <c r="BL145" s="64"/>
    </row>
    <row r="146" spans="1:64" ht="30" hidden="1" customHeight="1"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7"/>
      <c r="Z146" s="57"/>
      <c r="AA146" s="57"/>
      <c r="AB146" s="57"/>
      <c r="AC146" s="57"/>
      <c r="AD146" s="57"/>
      <c r="AE146" s="57"/>
      <c r="AF146" s="57"/>
      <c r="AG146" s="57"/>
      <c r="AH146" s="57"/>
      <c r="AI146" s="57"/>
      <c r="AJ146" s="57"/>
      <c r="AK146" s="57"/>
      <c r="AL146" s="58"/>
      <c r="AM146" s="59"/>
      <c r="AN146" s="56"/>
      <c r="AO146" s="56"/>
      <c r="AP146" s="56"/>
      <c r="AQ146" s="56"/>
      <c r="AR146" s="56"/>
      <c r="AS146" s="59"/>
      <c r="AT146" s="56"/>
      <c r="AU146" s="56"/>
      <c r="AV146" s="56"/>
      <c r="AW146" s="56"/>
      <c r="AX146" s="56"/>
      <c r="AY146" s="60">
        <f>DATEDIF(AM146,AS146,"Y")</f>
        <v>0</v>
      </c>
      <c r="AZ146" s="60"/>
      <c r="BA146" s="60"/>
      <c r="BB146" s="60">
        <f>MOD(DATEDIF(AM146,AS146,"M"),12)</f>
        <v>0</v>
      </c>
      <c r="BC146" s="60"/>
      <c r="BD146" s="60"/>
      <c r="BE146" s="60">
        <f>IF(DAY(AM146)&lt;=DAY(AS146),DAY(AS146)-DAY(AM146),AS146-DATE(YEAR(AS146),MONTH(AS146)-1,DAY(AM146)))</f>
        <v>0</v>
      </c>
      <c r="BF146" s="60"/>
      <c r="BG146" s="60"/>
      <c r="BH146" s="56"/>
      <c r="BI146" s="56"/>
      <c r="BJ146" s="56"/>
      <c r="BK146" s="56"/>
      <c r="BL146" s="56"/>
    </row>
    <row r="147" spans="1:64" ht="44.25" hidden="1" customHeight="1" x14ac:dyDescent="0.25">
      <c r="A147" s="61" t="s">
        <v>31</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3"/>
    </row>
    <row r="148" spans="1:64" ht="8.25" hidden="1" customHeight="1" x14ac:dyDescent="0.25"/>
    <row r="149" spans="1:64" ht="12.75" hidden="1" customHeight="1" x14ac:dyDescent="0.25">
      <c r="A149" s="64" t="s">
        <v>25</v>
      </c>
      <c r="B149" s="64"/>
      <c r="C149" s="64"/>
      <c r="D149" s="64"/>
      <c r="E149" s="64"/>
      <c r="F149" s="64"/>
      <c r="G149" s="64"/>
      <c r="H149" s="64"/>
      <c r="I149" s="64"/>
      <c r="J149" s="64"/>
      <c r="K149" s="64"/>
      <c r="L149" s="64"/>
      <c r="M149" s="64"/>
      <c r="N149" s="64"/>
      <c r="O149" s="64"/>
      <c r="P149" s="64"/>
      <c r="Q149" s="64" t="s">
        <v>99</v>
      </c>
      <c r="R149" s="64"/>
      <c r="S149" s="64"/>
      <c r="T149" s="64"/>
      <c r="U149" s="64"/>
      <c r="V149" s="64"/>
      <c r="W149" s="64"/>
      <c r="X149" s="64"/>
      <c r="Y149" s="81" t="s">
        <v>26</v>
      </c>
      <c r="Z149" s="82"/>
      <c r="AA149" s="82"/>
      <c r="AB149" s="82"/>
      <c r="AC149" s="82"/>
      <c r="AD149" s="82"/>
      <c r="AE149" s="82"/>
      <c r="AF149" s="82"/>
      <c r="AG149" s="82"/>
      <c r="AH149" s="82"/>
      <c r="AI149" s="82"/>
      <c r="AJ149" s="82"/>
      <c r="AK149" s="82"/>
      <c r="AL149" s="83"/>
      <c r="AM149" s="64" t="s">
        <v>22</v>
      </c>
      <c r="AN149" s="64"/>
      <c r="AO149" s="64"/>
      <c r="AP149" s="64"/>
      <c r="AQ149" s="64"/>
      <c r="AR149" s="64"/>
      <c r="AS149" s="64" t="s">
        <v>23</v>
      </c>
      <c r="AT149" s="64"/>
      <c r="AU149" s="64"/>
      <c r="AV149" s="64"/>
      <c r="AW149" s="64"/>
      <c r="AX149" s="64"/>
      <c r="AY149" s="64" t="s">
        <v>27</v>
      </c>
      <c r="AZ149" s="64"/>
      <c r="BA149" s="64"/>
      <c r="BB149" s="64"/>
      <c r="BC149" s="64"/>
      <c r="BD149" s="64"/>
      <c r="BE149" s="64"/>
      <c r="BF149" s="64"/>
      <c r="BG149" s="64"/>
      <c r="BH149" s="64" t="s">
        <v>60</v>
      </c>
      <c r="BI149" s="64"/>
      <c r="BJ149" s="64"/>
      <c r="BK149" s="64"/>
      <c r="BL149" s="64"/>
    </row>
    <row r="150" spans="1:64" ht="12.75" hidden="1" customHeight="1"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84"/>
      <c r="Z150" s="85"/>
      <c r="AA150" s="85"/>
      <c r="AB150" s="85"/>
      <c r="AC150" s="85"/>
      <c r="AD150" s="85"/>
      <c r="AE150" s="85"/>
      <c r="AF150" s="85"/>
      <c r="AG150" s="85"/>
      <c r="AH150" s="85"/>
      <c r="AI150" s="85"/>
      <c r="AJ150" s="85"/>
      <c r="AK150" s="85"/>
      <c r="AL150" s="86"/>
      <c r="AM150" s="64"/>
      <c r="AN150" s="64"/>
      <c r="AO150" s="64"/>
      <c r="AP150" s="64"/>
      <c r="AQ150" s="64"/>
      <c r="AR150" s="64"/>
      <c r="AS150" s="64"/>
      <c r="AT150" s="64"/>
      <c r="AU150" s="64"/>
      <c r="AV150" s="64"/>
      <c r="AW150" s="64"/>
      <c r="AX150" s="64"/>
      <c r="AY150" s="64" t="s">
        <v>28</v>
      </c>
      <c r="AZ150" s="64"/>
      <c r="BA150" s="64"/>
      <c r="BB150" s="64" t="s">
        <v>29</v>
      </c>
      <c r="BC150" s="64"/>
      <c r="BD150" s="64"/>
      <c r="BE150" s="64" t="s">
        <v>30</v>
      </c>
      <c r="BF150" s="64"/>
      <c r="BG150" s="64"/>
      <c r="BH150" s="64"/>
      <c r="BI150" s="64"/>
      <c r="BJ150" s="64"/>
      <c r="BK150" s="64"/>
      <c r="BL150" s="64"/>
    </row>
    <row r="151" spans="1:64" ht="30" hidden="1" customHeight="1"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7"/>
      <c r="Z151" s="57"/>
      <c r="AA151" s="57"/>
      <c r="AB151" s="57"/>
      <c r="AC151" s="57"/>
      <c r="AD151" s="57"/>
      <c r="AE151" s="57"/>
      <c r="AF151" s="57"/>
      <c r="AG151" s="57"/>
      <c r="AH151" s="57"/>
      <c r="AI151" s="57"/>
      <c r="AJ151" s="57"/>
      <c r="AK151" s="57"/>
      <c r="AL151" s="58"/>
      <c r="AM151" s="59"/>
      <c r="AN151" s="56"/>
      <c r="AO151" s="56"/>
      <c r="AP151" s="56"/>
      <c r="AQ151" s="56"/>
      <c r="AR151" s="56"/>
      <c r="AS151" s="59"/>
      <c r="AT151" s="56"/>
      <c r="AU151" s="56"/>
      <c r="AV151" s="56"/>
      <c r="AW151" s="56"/>
      <c r="AX151" s="56"/>
      <c r="AY151" s="60">
        <f>DATEDIF(AM151,AS151,"Y")</f>
        <v>0</v>
      </c>
      <c r="AZ151" s="60"/>
      <c r="BA151" s="60"/>
      <c r="BB151" s="60">
        <f>MOD(DATEDIF(AM151,AS151,"M"),12)</f>
        <v>0</v>
      </c>
      <c r="BC151" s="60"/>
      <c r="BD151" s="60"/>
      <c r="BE151" s="60">
        <f>IF(DAY(AM151)&lt;=DAY(AS151),DAY(AS151)-DAY(AM151),AS151-DATE(YEAR(AS151),MONTH(AS151)-1,DAY(AM151)))</f>
        <v>0</v>
      </c>
      <c r="BF151" s="60"/>
      <c r="BG151" s="60"/>
      <c r="BH151" s="56"/>
      <c r="BI151" s="56"/>
      <c r="BJ151" s="56"/>
      <c r="BK151" s="56"/>
      <c r="BL151" s="56"/>
    </row>
    <row r="152" spans="1:64" ht="44.25" hidden="1" customHeight="1" x14ac:dyDescent="0.25">
      <c r="A152" s="61" t="s">
        <v>31</v>
      </c>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3"/>
    </row>
    <row r="153" spans="1:64" ht="6.75" hidden="1" customHeight="1" x14ac:dyDescent="0.25"/>
    <row r="154" spans="1:64" ht="12.75" hidden="1" customHeight="1" x14ac:dyDescent="0.25">
      <c r="A154" s="64" t="s">
        <v>25</v>
      </c>
      <c r="B154" s="64"/>
      <c r="C154" s="64"/>
      <c r="D154" s="64"/>
      <c r="E154" s="64"/>
      <c r="F154" s="64"/>
      <c r="G154" s="64"/>
      <c r="H154" s="64"/>
      <c r="I154" s="64"/>
      <c r="J154" s="64"/>
      <c r="K154" s="64"/>
      <c r="L154" s="64"/>
      <c r="M154" s="64"/>
      <c r="N154" s="64"/>
      <c r="O154" s="64"/>
      <c r="P154" s="64"/>
      <c r="Q154" s="64" t="s">
        <v>99</v>
      </c>
      <c r="R154" s="64"/>
      <c r="S154" s="64"/>
      <c r="T154" s="64"/>
      <c r="U154" s="64"/>
      <c r="V154" s="64"/>
      <c r="W154" s="64"/>
      <c r="X154" s="64"/>
      <c r="Y154" s="64" t="s">
        <v>26</v>
      </c>
      <c r="Z154" s="64"/>
      <c r="AA154" s="64"/>
      <c r="AB154" s="64"/>
      <c r="AC154" s="64"/>
      <c r="AD154" s="64"/>
      <c r="AE154" s="64"/>
      <c r="AF154" s="64"/>
      <c r="AG154" s="64"/>
      <c r="AH154" s="64"/>
      <c r="AI154" s="64"/>
      <c r="AJ154" s="64"/>
      <c r="AK154" s="64"/>
      <c r="AL154" s="64"/>
      <c r="AM154" s="64" t="s">
        <v>22</v>
      </c>
      <c r="AN154" s="64"/>
      <c r="AO154" s="64"/>
      <c r="AP154" s="64"/>
      <c r="AQ154" s="64"/>
      <c r="AR154" s="64"/>
      <c r="AS154" s="64" t="s">
        <v>23</v>
      </c>
      <c r="AT154" s="64"/>
      <c r="AU154" s="64"/>
      <c r="AV154" s="64"/>
      <c r="AW154" s="64"/>
      <c r="AX154" s="64"/>
      <c r="AY154" s="64" t="s">
        <v>27</v>
      </c>
      <c r="AZ154" s="64"/>
      <c r="BA154" s="64"/>
      <c r="BB154" s="64"/>
      <c r="BC154" s="64"/>
      <c r="BD154" s="64"/>
      <c r="BE154" s="64"/>
      <c r="BF154" s="64"/>
      <c r="BG154" s="64"/>
      <c r="BH154" s="64" t="s">
        <v>60</v>
      </c>
      <c r="BI154" s="64"/>
      <c r="BJ154" s="64"/>
      <c r="BK154" s="64"/>
      <c r="BL154" s="64"/>
    </row>
    <row r="155" spans="1:64" ht="12.75" hidden="1" customHeight="1"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t="s">
        <v>28</v>
      </c>
      <c r="AZ155" s="64"/>
      <c r="BA155" s="64"/>
      <c r="BB155" s="64" t="s">
        <v>29</v>
      </c>
      <c r="BC155" s="64"/>
      <c r="BD155" s="64"/>
      <c r="BE155" s="64" t="s">
        <v>30</v>
      </c>
      <c r="BF155" s="64"/>
      <c r="BG155" s="64"/>
      <c r="BH155" s="64"/>
      <c r="BI155" s="64"/>
      <c r="BJ155" s="64"/>
      <c r="BK155" s="64"/>
      <c r="BL155" s="64"/>
    </row>
    <row r="156" spans="1:64" ht="30" hidden="1" customHeight="1"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7"/>
      <c r="Z156" s="57"/>
      <c r="AA156" s="57"/>
      <c r="AB156" s="57"/>
      <c r="AC156" s="57"/>
      <c r="AD156" s="57"/>
      <c r="AE156" s="57"/>
      <c r="AF156" s="57"/>
      <c r="AG156" s="57"/>
      <c r="AH156" s="57"/>
      <c r="AI156" s="57"/>
      <c r="AJ156" s="57"/>
      <c r="AK156" s="57"/>
      <c r="AL156" s="58"/>
      <c r="AM156" s="59"/>
      <c r="AN156" s="56"/>
      <c r="AO156" s="56"/>
      <c r="AP156" s="56"/>
      <c r="AQ156" s="56"/>
      <c r="AR156" s="56"/>
      <c r="AS156" s="59"/>
      <c r="AT156" s="56"/>
      <c r="AU156" s="56"/>
      <c r="AV156" s="56"/>
      <c r="AW156" s="56"/>
      <c r="AX156" s="56"/>
      <c r="AY156" s="60">
        <f>DATEDIF(AM156,AS156,"Y")</f>
        <v>0</v>
      </c>
      <c r="AZ156" s="60"/>
      <c r="BA156" s="60"/>
      <c r="BB156" s="60">
        <f>MOD(DATEDIF(AM156,AS156,"M"),12)</f>
        <v>0</v>
      </c>
      <c r="BC156" s="60"/>
      <c r="BD156" s="60"/>
      <c r="BE156" s="60">
        <f>IF(DAY(AM156)&lt;=DAY(AS156),DAY(AS156)-DAY(AM156),AS156-DATE(YEAR(AS156),MONTH(AS156)-1,DAY(AM156)))</f>
        <v>0</v>
      </c>
      <c r="BF156" s="60"/>
      <c r="BG156" s="60"/>
      <c r="BH156" s="56"/>
      <c r="BI156" s="56"/>
      <c r="BJ156" s="56"/>
      <c r="BK156" s="56"/>
      <c r="BL156" s="56"/>
    </row>
    <row r="157" spans="1:64" ht="44.25" hidden="1" customHeight="1" x14ac:dyDescent="0.25">
      <c r="A157" s="61" t="s">
        <v>31</v>
      </c>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3"/>
    </row>
    <row r="158" spans="1:64" ht="8.25" hidden="1" customHeight="1" x14ac:dyDescent="0.25"/>
    <row r="159" spans="1:64" ht="12.75" hidden="1" customHeight="1" x14ac:dyDescent="0.25">
      <c r="A159" s="64" t="s">
        <v>25</v>
      </c>
      <c r="B159" s="64"/>
      <c r="C159" s="64"/>
      <c r="D159" s="64"/>
      <c r="E159" s="64"/>
      <c r="F159" s="64"/>
      <c r="G159" s="64"/>
      <c r="H159" s="64"/>
      <c r="I159" s="64"/>
      <c r="J159" s="64"/>
      <c r="K159" s="64"/>
      <c r="L159" s="64"/>
      <c r="M159" s="64"/>
      <c r="N159" s="64"/>
      <c r="O159" s="64"/>
      <c r="P159" s="64"/>
      <c r="Q159" s="64" t="s">
        <v>99</v>
      </c>
      <c r="R159" s="64"/>
      <c r="S159" s="64"/>
      <c r="T159" s="64"/>
      <c r="U159" s="64"/>
      <c r="V159" s="64"/>
      <c r="W159" s="64"/>
      <c r="X159" s="64"/>
      <c r="Y159" s="64" t="s">
        <v>26</v>
      </c>
      <c r="Z159" s="64"/>
      <c r="AA159" s="64"/>
      <c r="AB159" s="64"/>
      <c r="AC159" s="64"/>
      <c r="AD159" s="64"/>
      <c r="AE159" s="64"/>
      <c r="AF159" s="64"/>
      <c r="AG159" s="64"/>
      <c r="AH159" s="64"/>
      <c r="AI159" s="64"/>
      <c r="AJ159" s="64"/>
      <c r="AK159" s="64"/>
      <c r="AL159" s="64"/>
      <c r="AM159" s="64" t="s">
        <v>22</v>
      </c>
      <c r="AN159" s="64"/>
      <c r="AO159" s="64"/>
      <c r="AP159" s="64"/>
      <c r="AQ159" s="64"/>
      <c r="AR159" s="64"/>
      <c r="AS159" s="64" t="s">
        <v>23</v>
      </c>
      <c r="AT159" s="64"/>
      <c r="AU159" s="64"/>
      <c r="AV159" s="64"/>
      <c r="AW159" s="64"/>
      <c r="AX159" s="64"/>
      <c r="AY159" s="64" t="s">
        <v>27</v>
      </c>
      <c r="AZ159" s="64"/>
      <c r="BA159" s="64"/>
      <c r="BB159" s="64"/>
      <c r="BC159" s="64"/>
      <c r="BD159" s="64"/>
      <c r="BE159" s="64"/>
      <c r="BF159" s="64"/>
      <c r="BG159" s="64"/>
      <c r="BH159" s="64" t="s">
        <v>60</v>
      </c>
      <c r="BI159" s="64"/>
      <c r="BJ159" s="64"/>
      <c r="BK159" s="64"/>
      <c r="BL159" s="64"/>
    </row>
    <row r="160" spans="1:64" ht="12.75" hidden="1" customHeight="1"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t="s">
        <v>28</v>
      </c>
      <c r="AZ160" s="64"/>
      <c r="BA160" s="64"/>
      <c r="BB160" s="64" t="s">
        <v>29</v>
      </c>
      <c r="BC160" s="64"/>
      <c r="BD160" s="64"/>
      <c r="BE160" s="64" t="s">
        <v>30</v>
      </c>
      <c r="BF160" s="64"/>
      <c r="BG160" s="64"/>
      <c r="BH160" s="64"/>
      <c r="BI160" s="64"/>
      <c r="BJ160" s="64"/>
      <c r="BK160" s="64"/>
      <c r="BL160" s="64"/>
    </row>
    <row r="161" spans="1:64" ht="30" hidden="1" customHeight="1"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7"/>
      <c r="Z161" s="57"/>
      <c r="AA161" s="57"/>
      <c r="AB161" s="57"/>
      <c r="AC161" s="57"/>
      <c r="AD161" s="57"/>
      <c r="AE161" s="57"/>
      <c r="AF161" s="57"/>
      <c r="AG161" s="57"/>
      <c r="AH161" s="57"/>
      <c r="AI161" s="57"/>
      <c r="AJ161" s="57"/>
      <c r="AK161" s="57"/>
      <c r="AL161" s="58"/>
      <c r="AM161" s="59"/>
      <c r="AN161" s="56"/>
      <c r="AO161" s="56"/>
      <c r="AP161" s="56"/>
      <c r="AQ161" s="56"/>
      <c r="AR161" s="56"/>
      <c r="AS161" s="59"/>
      <c r="AT161" s="56"/>
      <c r="AU161" s="56"/>
      <c r="AV161" s="56"/>
      <c r="AW161" s="56"/>
      <c r="AX161" s="56"/>
      <c r="AY161" s="60">
        <f>DATEDIF(AM161,AS161,"Y")</f>
        <v>0</v>
      </c>
      <c r="AZ161" s="60"/>
      <c r="BA161" s="60"/>
      <c r="BB161" s="60">
        <f>MOD(DATEDIF(AM161,AS161,"M"),12)</f>
        <v>0</v>
      </c>
      <c r="BC161" s="60"/>
      <c r="BD161" s="60"/>
      <c r="BE161" s="60">
        <f>IF(DAY(AM161)&lt;=DAY(AS161),DAY(AS161)-DAY(AM161),AS161-DATE(YEAR(AS161),MONTH(AS161)-1,DAY(AM161)))</f>
        <v>0</v>
      </c>
      <c r="BF161" s="60"/>
      <c r="BG161" s="60"/>
      <c r="BH161" s="56"/>
      <c r="BI161" s="56"/>
      <c r="BJ161" s="56"/>
      <c r="BK161" s="56"/>
      <c r="BL161" s="56"/>
    </row>
    <row r="162" spans="1:64" ht="44.25" hidden="1" customHeight="1" x14ac:dyDescent="0.25">
      <c r="A162" s="61" t="s">
        <v>31</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3"/>
    </row>
    <row r="163" spans="1:64" ht="8.25" hidden="1" customHeight="1" x14ac:dyDescent="0.25"/>
    <row r="164" spans="1:64" ht="12.75" hidden="1" customHeight="1" x14ac:dyDescent="0.25">
      <c r="A164" s="64" t="s">
        <v>25</v>
      </c>
      <c r="B164" s="64"/>
      <c r="C164" s="64"/>
      <c r="D164" s="64"/>
      <c r="E164" s="64"/>
      <c r="F164" s="64"/>
      <c r="G164" s="64"/>
      <c r="H164" s="64"/>
      <c r="I164" s="64"/>
      <c r="J164" s="64"/>
      <c r="K164" s="64"/>
      <c r="L164" s="64"/>
      <c r="M164" s="64"/>
      <c r="N164" s="64"/>
      <c r="O164" s="64"/>
      <c r="P164" s="64"/>
      <c r="Q164" s="64" t="s">
        <v>99</v>
      </c>
      <c r="R164" s="64"/>
      <c r="S164" s="64"/>
      <c r="T164" s="64"/>
      <c r="U164" s="64"/>
      <c r="V164" s="64"/>
      <c r="W164" s="64"/>
      <c r="X164" s="64"/>
      <c r="Y164" s="64" t="s">
        <v>26</v>
      </c>
      <c r="Z164" s="64"/>
      <c r="AA164" s="64"/>
      <c r="AB164" s="64"/>
      <c r="AC164" s="64"/>
      <c r="AD164" s="64"/>
      <c r="AE164" s="64"/>
      <c r="AF164" s="64"/>
      <c r="AG164" s="64"/>
      <c r="AH164" s="64"/>
      <c r="AI164" s="64"/>
      <c r="AJ164" s="64"/>
      <c r="AK164" s="64"/>
      <c r="AL164" s="64"/>
      <c r="AM164" s="64" t="s">
        <v>22</v>
      </c>
      <c r="AN164" s="64"/>
      <c r="AO164" s="64"/>
      <c r="AP164" s="64"/>
      <c r="AQ164" s="64"/>
      <c r="AR164" s="64"/>
      <c r="AS164" s="64" t="s">
        <v>23</v>
      </c>
      <c r="AT164" s="64"/>
      <c r="AU164" s="64"/>
      <c r="AV164" s="64"/>
      <c r="AW164" s="64"/>
      <c r="AX164" s="64"/>
      <c r="AY164" s="64" t="s">
        <v>27</v>
      </c>
      <c r="AZ164" s="64"/>
      <c r="BA164" s="64"/>
      <c r="BB164" s="64"/>
      <c r="BC164" s="64"/>
      <c r="BD164" s="64"/>
      <c r="BE164" s="64"/>
      <c r="BF164" s="64"/>
      <c r="BG164" s="64"/>
      <c r="BH164" s="64" t="s">
        <v>60</v>
      </c>
      <c r="BI164" s="64"/>
      <c r="BJ164" s="64"/>
      <c r="BK164" s="64"/>
      <c r="BL164" s="64"/>
    </row>
    <row r="165" spans="1:64" ht="12.75" hidden="1" customHeight="1"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t="s">
        <v>28</v>
      </c>
      <c r="AZ165" s="64"/>
      <c r="BA165" s="64"/>
      <c r="BB165" s="64" t="s">
        <v>29</v>
      </c>
      <c r="BC165" s="64"/>
      <c r="BD165" s="64"/>
      <c r="BE165" s="64" t="s">
        <v>30</v>
      </c>
      <c r="BF165" s="64"/>
      <c r="BG165" s="64"/>
      <c r="BH165" s="64"/>
      <c r="BI165" s="64"/>
      <c r="BJ165" s="64"/>
      <c r="BK165" s="64"/>
      <c r="BL165" s="64"/>
    </row>
    <row r="166" spans="1:64" ht="30" hidden="1" customHeight="1"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7"/>
      <c r="Z166" s="57"/>
      <c r="AA166" s="57"/>
      <c r="AB166" s="57"/>
      <c r="AC166" s="57"/>
      <c r="AD166" s="57"/>
      <c r="AE166" s="57"/>
      <c r="AF166" s="57"/>
      <c r="AG166" s="57"/>
      <c r="AH166" s="57"/>
      <c r="AI166" s="57"/>
      <c r="AJ166" s="57"/>
      <c r="AK166" s="57"/>
      <c r="AL166" s="58"/>
      <c r="AM166" s="59"/>
      <c r="AN166" s="56"/>
      <c r="AO166" s="56"/>
      <c r="AP166" s="56"/>
      <c r="AQ166" s="56"/>
      <c r="AR166" s="56"/>
      <c r="AS166" s="59"/>
      <c r="AT166" s="56"/>
      <c r="AU166" s="56"/>
      <c r="AV166" s="56"/>
      <c r="AW166" s="56"/>
      <c r="AX166" s="56"/>
      <c r="AY166" s="60">
        <f>DATEDIF(AM166,AS166,"Y")</f>
        <v>0</v>
      </c>
      <c r="AZ166" s="60"/>
      <c r="BA166" s="60"/>
      <c r="BB166" s="60">
        <f>MOD(DATEDIF(AM166,AS166,"M"),12)</f>
        <v>0</v>
      </c>
      <c r="BC166" s="60"/>
      <c r="BD166" s="60"/>
      <c r="BE166" s="60">
        <f>IF(DAY(AM166)&lt;=DAY(AS166),DAY(AS166)-DAY(AM166),AS166-DATE(YEAR(AS166),MONTH(AS166)-1,DAY(AM166)))</f>
        <v>0</v>
      </c>
      <c r="BF166" s="60"/>
      <c r="BG166" s="60"/>
      <c r="BH166" s="56"/>
      <c r="BI166" s="56"/>
      <c r="BJ166" s="56"/>
      <c r="BK166" s="56"/>
      <c r="BL166" s="56"/>
    </row>
    <row r="167" spans="1:64" ht="44.25" hidden="1" customHeight="1" x14ac:dyDescent="0.25">
      <c r="A167" s="61" t="s">
        <v>31</v>
      </c>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3"/>
    </row>
    <row r="168" spans="1:64" ht="8.25" hidden="1" customHeight="1" x14ac:dyDescent="0.25"/>
    <row r="169" spans="1:64" ht="12.75" hidden="1" customHeight="1" x14ac:dyDescent="0.25">
      <c r="A169" s="64" t="s">
        <v>25</v>
      </c>
      <c r="B169" s="64"/>
      <c r="C169" s="64"/>
      <c r="D169" s="64"/>
      <c r="E169" s="64"/>
      <c r="F169" s="64"/>
      <c r="G169" s="64"/>
      <c r="H169" s="64"/>
      <c r="I169" s="64"/>
      <c r="J169" s="64"/>
      <c r="K169" s="64"/>
      <c r="L169" s="64"/>
      <c r="M169" s="64"/>
      <c r="N169" s="64"/>
      <c r="O169" s="64"/>
      <c r="P169" s="64"/>
      <c r="Q169" s="64" t="s">
        <v>99</v>
      </c>
      <c r="R169" s="64"/>
      <c r="S169" s="64"/>
      <c r="T169" s="64"/>
      <c r="U169" s="64"/>
      <c r="V169" s="64"/>
      <c r="W169" s="64"/>
      <c r="X169" s="64"/>
      <c r="Y169" s="64" t="s">
        <v>26</v>
      </c>
      <c r="Z169" s="64"/>
      <c r="AA169" s="64"/>
      <c r="AB169" s="64"/>
      <c r="AC169" s="64"/>
      <c r="AD169" s="64"/>
      <c r="AE169" s="64"/>
      <c r="AF169" s="64"/>
      <c r="AG169" s="64"/>
      <c r="AH169" s="64"/>
      <c r="AI169" s="64"/>
      <c r="AJ169" s="64"/>
      <c r="AK169" s="64"/>
      <c r="AL169" s="64"/>
      <c r="AM169" s="64" t="s">
        <v>22</v>
      </c>
      <c r="AN169" s="64"/>
      <c r="AO169" s="64"/>
      <c r="AP169" s="64"/>
      <c r="AQ169" s="64"/>
      <c r="AR169" s="64"/>
      <c r="AS169" s="64" t="s">
        <v>23</v>
      </c>
      <c r="AT169" s="64"/>
      <c r="AU169" s="64"/>
      <c r="AV169" s="64"/>
      <c r="AW169" s="64"/>
      <c r="AX169" s="64"/>
      <c r="AY169" s="64" t="s">
        <v>27</v>
      </c>
      <c r="AZ169" s="64"/>
      <c r="BA169" s="64"/>
      <c r="BB169" s="64"/>
      <c r="BC169" s="64"/>
      <c r="BD169" s="64"/>
      <c r="BE169" s="64"/>
      <c r="BF169" s="64"/>
      <c r="BG169" s="64"/>
      <c r="BH169" s="64" t="s">
        <v>60</v>
      </c>
      <c r="BI169" s="64"/>
      <c r="BJ169" s="64"/>
      <c r="BK169" s="64"/>
      <c r="BL169" s="64"/>
    </row>
    <row r="170" spans="1:64" ht="12.75" hidden="1" customHeight="1"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t="s">
        <v>28</v>
      </c>
      <c r="AZ170" s="64"/>
      <c r="BA170" s="64"/>
      <c r="BB170" s="64" t="s">
        <v>29</v>
      </c>
      <c r="BC170" s="64"/>
      <c r="BD170" s="64"/>
      <c r="BE170" s="64" t="s">
        <v>30</v>
      </c>
      <c r="BF170" s="64"/>
      <c r="BG170" s="64"/>
      <c r="BH170" s="64"/>
      <c r="BI170" s="64"/>
      <c r="BJ170" s="64"/>
      <c r="BK170" s="64"/>
      <c r="BL170" s="64"/>
    </row>
    <row r="171" spans="1:64" ht="30" hidden="1" customHeight="1"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7"/>
      <c r="Z171" s="57"/>
      <c r="AA171" s="57"/>
      <c r="AB171" s="57"/>
      <c r="AC171" s="57"/>
      <c r="AD171" s="57"/>
      <c r="AE171" s="57"/>
      <c r="AF171" s="57"/>
      <c r="AG171" s="57"/>
      <c r="AH171" s="57"/>
      <c r="AI171" s="57"/>
      <c r="AJ171" s="57"/>
      <c r="AK171" s="57"/>
      <c r="AL171" s="58"/>
      <c r="AM171" s="59"/>
      <c r="AN171" s="56"/>
      <c r="AO171" s="56"/>
      <c r="AP171" s="56"/>
      <c r="AQ171" s="56"/>
      <c r="AR171" s="56"/>
      <c r="AS171" s="59"/>
      <c r="AT171" s="56"/>
      <c r="AU171" s="56"/>
      <c r="AV171" s="56"/>
      <c r="AW171" s="56"/>
      <c r="AX171" s="56"/>
      <c r="AY171" s="60">
        <f>DATEDIF(AM171,AS171,"Y")</f>
        <v>0</v>
      </c>
      <c r="AZ171" s="60"/>
      <c r="BA171" s="60"/>
      <c r="BB171" s="60">
        <f>MOD(DATEDIF(AM171,AS171,"M"),12)</f>
        <v>0</v>
      </c>
      <c r="BC171" s="60"/>
      <c r="BD171" s="60"/>
      <c r="BE171" s="60">
        <f>IF(DAY(AM171)&lt;=DAY(AS171),DAY(AS171)-DAY(AM171),AS171-DATE(YEAR(AS171),MONTH(AS171)-1,DAY(AM171)))</f>
        <v>0</v>
      </c>
      <c r="BF171" s="60"/>
      <c r="BG171" s="60"/>
      <c r="BH171" s="56"/>
      <c r="BI171" s="56"/>
      <c r="BJ171" s="56"/>
      <c r="BK171" s="56"/>
      <c r="BL171" s="56"/>
    </row>
    <row r="172" spans="1:64" ht="44.25" hidden="1" customHeight="1" x14ac:dyDescent="0.25">
      <c r="A172" s="61" t="s">
        <v>31</v>
      </c>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3"/>
    </row>
    <row r="173" spans="1:64" ht="8.25" hidden="1" customHeight="1" x14ac:dyDescent="0.25"/>
    <row r="174" spans="1:64" ht="12.75" hidden="1" customHeight="1" x14ac:dyDescent="0.25">
      <c r="A174" s="64" t="s">
        <v>25</v>
      </c>
      <c r="B174" s="64"/>
      <c r="C174" s="64"/>
      <c r="D174" s="64"/>
      <c r="E174" s="64"/>
      <c r="F174" s="64"/>
      <c r="G174" s="64"/>
      <c r="H174" s="64"/>
      <c r="I174" s="64"/>
      <c r="J174" s="64"/>
      <c r="K174" s="64"/>
      <c r="L174" s="64"/>
      <c r="M174" s="64"/>
      <c r="N174" s="64"/>
      <c r="O174" s="64"/>
      <c r="P174" s="64"/>
      <c r="Q174" s="64" t="s">
        <v>99</v>
      </c>
      <c r="R174" s="64"/>
      <c r="S174" s="64"/>
      <c r="T174" s="64"/>
      <c r="U174" s="64"/>
      <c r="V174" s="64"/>
      <c r="W174" s="64"/>
      <c r="X174" s="64"/>
      <c r="Y174" s="64" t="s">
        <v>26</v>
      </c>
      <c r="Z174" s="64"/>
      <c r="AA174" s="64"/>
      <c r="AB174" s="64"/>
      <c r="AC174" s="64"/>
      <c r="AD174" s="64"/>
      <c r="AE174" s="64"/>
      <c r="AF174" s="64"/>
      <c r="AG174" s="64"/>
      <c r="AH174" s="64"/>
      <c r="AI174" s="64"/>
      <c r="AJ174" s="64"/>
      <c r="AK174" s="64"/>
      <c r="AL174" s="64"/>
      <c r="AM174" s="64" t="s">
        <v>22</v>
      </c>
      <c r="AN174" s="64"/>
      <c r="AO174" s="64"/>
      <c r="AP174" s="64"/>
      <c r="AQ174" s="64"/>
      <c r="AR174" s="64"/>
      <c r="AS174" s="64" t="s">
        <v>23</v>
      </c>
      <c r="AT174" s="64"/>
      <c r="AU174" s="64"/>
      <c r="AV174" s="64"/>
      <c r="AW174" s="64"/>
      <c r="AX174" s="64"/>
      <c r="AY174" s="64" t="s">
        <v>27</v>
      </c>
      <c r="AZ174" s="64"/>
      <c r="BA174" s="64"/>
      <c r="BB174" s="64"/>
      <c r="BC174" s="64"/>
      <c r="BD174" s="64"/>
      <c r="BE174" s="64"/>
      <c r="BF174" s="64"/>
      <c r="BG174" s="64"/>
      <c r="BH174" s="64" t="s">
        <v>60</v>
      </c>
      <c r="BI174" s="64"/>
      <c r="BJ174" s="64"/>
      <c r="BK174" s="64"/>
      <c r="BL174" s="64"/>
    </row>
    <row r="175" spans="1:64" ht="12.75" hidden="1" customHeight="1"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t="s">
        <v>28</v>
      </c>
      <c r="AZ175" s="64"/>
      <c r="BA175" s="64"/>
      <c r="BB175" s="64" t="s">
        <v>29</v>
      </c>
      <c r="BC175" s="64"/>
      <c r="BD175" s="64"/>
      <c r="BE175" s="64" t="s">
        <v>30</v>
      </c>
      <c r="BF175" s="64"/>
      <c r="BG175" s="64"/>
      <c r="BH175" s="64"/>
      <c r="BI175" s="64"/>
      <c r="BJ175" s="64"/>
      <c r="BK175" s="64"/>
      <c r="BL175" s="64"/>
    </row>
    <row r="176" spans="1:64" ht="30" hidden="1" customHeight="1"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7"/>
      <c r="Z176" s="57"/>
      <c r="AA176" s="57"/>
      <c r="AB176" s="57"/>
      <c r="AC176" s="57"/>
      <c r="AD176" s="57"/>
      <c r="AE176" s="57"/>
      <c r="AF176" s="57"/>
      <c r="AG176" s="57"/>
      <c r="AH176" s="57"/>
      <c r="AI176" s="57"/>
      <c r="AJ176" s="57"/>
      <c r="AK176" s="57"/>
      <c r="AL176" s="58"/>
      <c r="AM176" s="59"/>
      <c r="AN176" s="56"/>
      <c r="AO176" s="56"/>
      <c r="AP176" s="56"/>
      <c r="AQ176" s="56"/>
      <c r="AR176" s="56"/>
      <c r="AS176" s="59"/>
      <c r="AT176" s="56"/>
      <c r="AU176" s="56"/>
      <c r="AV176" s="56"/>
      <c r="AW176" s="56"/>
      <c r="AX176" s="56"/>
      <c r="AY176" s="60">
        <f>DATEDIF(AM176,AS176,"Y")</f>
        <v>0</v>
      </c>
      <c r="AZ176" s="60"/>
      <c r="BA176" s="60"/>
      <c r="BB176" s="60">
        <f>MOD(DATEDIF(AM176,AS176,"M"),12)</f>
        <v>0</v>
      </c>
      <c r="BC176" s="60"/>
      <c r="BD176" s="60"/>
      <c r="BE176" s="60">
        <f>IF(DAY(AM176)&lt;=DAY(AS176),DAY(AS176)-DAY(AM176),AS176-DATE(YEAR(AS176),MONTH(AS176)-1,DAY(AM176)))</f>
        <v>0</v>
      </c>
      <c r="BF176" s="60"/>
      <c r="BG176" s="60"/>
      <c r="BH176" s="56"/>
      <c r="BI176" s="56"/>
      <c r="BJ176" s="56"/>
      <c r="BK176" s="56"/>
      <c r="BL176" s="56"/>
    </row>
    <row r="177" spans="1:64" ht="44.25" hidden="1" customHeight="1" x14ac:dyDescent="0.25">
      <c r="A177" s="61" t="s">
        <v>31</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3"/>
    </row>
    <row r="178" spans="1:64" ht="8.25" hidden="1" customHeight="1" x14ac:dyDescent="0.25"/>
    <row r="179" spans="1:64" ht="12.75" hidden="1" customHeight="1" x14ac:dyDescent="0.25">
      <c r="A179" s="64" t="s">
        <v>25</v>
      </c>
      <c r="B179" s="64"/>
      <c r="C179" s="64"/>
      <c r="D179" s="64"/>
      <c r="E179" s="64"/>
      <c r="F179" s="64"/>
      <c r="G179" s="64"/>
      <c r="H179" s="64"/>
      <c r="I179" s="64"/>
      <c r="J179" s="64"/>
      <c r="K179" s="64"/>
      <c r="L179" s="64"/>
      <c r="M179" s="64"/>
      <c r="N179" s="64"/>
      <c r="O179" s="64"/>
      <c r="P179" s="64"/>
      <c r="Q179" s="64" t="s">
        <v>99</v>
      </c>
      <c r="R179" s="64"/>
      <c r="S179" s="64"/>
      <c r="T179" s="64"/>
      <c r="U179" s="64"/>
      <c r="V179" s="64"/>
      <c r="W179" s="64"/>
      <c r="X179" s="64"/>
      <c r="Y179" s="64" t="s">
        <v>26</v>
      </c>
      <c r="Z179" s="64"/>
      <c r="AA179" s="64"/>
      <c r="AB179" s="64"/>
      <c r="AC179" s="64"/>
      <c r="AD179" s="64"/>
      <c r="AE179" s="64"/>
      <c r="AF179" s="64"/>
      <c r="AG179" s="64"/>
      <c r="AH179" s="64"/>
      <c r="AI179" s="64"/>
      <c r="AJ179" s="64"/>
      <c r="AK179" s="64"/>
      <c r="AL179" s="64"/>
      <c r="AM179" s="64" t="s">
        <v>22</v>
      </c>
      <c r="AN179" s="64"/>
      <c r="AO179" s="64"/>
      <c r="AP179" s="64"/>
      <c r="AQ179" s="64"/>
      <c r="AR179" s="64"/>
      <c r="AS179" s="64" t="s">
        <v>23</v>
      </c>
      <c r="AT179" s="64"/>
      <c r="AU179" s="64"/>
      <c r="AV179" s="64"/>
      <c r="AW179" s="64"/>
      <c r="AX179" s="64"/>
      <c r="AY179" s="64" t="s">
        <v>27</v>
      </c>
      <c r="AZ179" s="64"/>
      <c r="BA179" s="64"/>
      <c r="BB179" s="64"/>
      <c r="BC179" s="64"/>
      <c r="BD179" s="64"/>
      <c r="BE179" s="64"/>
      <c r="BF179" s="64"/>
      <c r="BG179" s="64"/>
      <c r="BH179" s="64" t="s">
        <v>60</v>
      </c>
      <c r="BI179" s="64"/>
      <c r="BJ179" s="64"/>
      <c r="BK179" s="64"/>
      <c r="BL179" s="64"/>
    </row>
    <row r="180" spans="1:64" ht="12.75" hidden="1" customHeight="1"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t="s">
        <v>28</v>
      </c>
      <c r="AZ180" s="64"/>
      <c r="BA180" s="64"/>
      <c r="BB180" s="64" t="s">
        <v>29</v>
      </c>
      <c r="BC180" s="64"/>
      <c r="BD180" s="64"/>
      <c r="BE180" s="64" t="s">
        <v>30</v>
      </c>
      <c r="BF180" s="64"/>
      <c r="BG180" s="64"/>
      <c r="BH180" s="64"/>
      <c r="BI180" s="64"/>
      <c r="BJ180" s="64"/>
      <c r="BK180" s="64"/>
      <c r="BL180" s="64"/>
    </row>
    <row r="181" spans="1:64" ht="30" hidden="1" customHeight="1"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7"/>
      <c r="Z181" s="57"/>
      <c r="AA181" s="57"/>
      <c r="AB181" s="57"/>
      <c r="AC181" s="57"/>
      <c r="AD181" s="57"/>
      <c r="AE181" s="57"/>
      <c r="AF181" s="57"/>
      <c r="AG181" s="57"/>
      <c r="AH181" s="57"/>
      <c r="AI181" s="57"/>
      <c r="AJ181" s="57"/>
      <c r="AK181" s="57"/>
      <c r="AL181" s="58"/>
      <c r="AM181" s="59"/>
      <c r="AN181" s="56"/>
      <c r="AO181" s="56"/>
      <c r="AP181" s="56"/>
      <c r="AQ181" s="56"/>
      <c r="AR181" s="56"/>
      <c r="AS181" s="59"/>
      <c r="AT181" s="56"/>
      <c r="AU181" s="56"/>
      <c r="AV181" s="56"/>
      <c r="AW181" s="56"/>
      <c r="AX181" s="56"/>
      <c r="AY181" s="60">
        <f>DATEDIF(AM181,AS181,"Y")</f>
        <v>0</v>
      </c>
      <c r="AZ181" s="60"/>
      <c r="BA181" s="60"/>
      <c r="BB181" s="60">
        <f>MOD(DATEDIF(AM181,AS181,"M"),12)</f>
        <v>0</v>
      </c>
      <c r="BC181" s="60"/>
      <c r="BD181" s="60"/>
      <c r="BE181" s="60">
        <f>IF(DAY(AM181)&lt;=DAY(AS181),DAY(AS181)-DAY(AM181),AS181-DATE(YEAR(AS181),MONTH(AS181)-1,DAY(AM181)))</f>
        <v>0</v>
      </c>
      <c r="BF181" s="60"/>
      <c r="BG181" s="60"/>
      <c r="BH181" s="56"/>
      <c r="BI181" s="56"/>
      <c r="BJ181" s="56"/>
      <c r="BK181" s="56"/>
      <c r="BL181" s="56"/>
    </row>
    <row r="182" spans="1:64" ht="44.25" hidden="1" customHeight="1" x14ac:dyDescent="0.25">
      <c r="A182" s="61" t="s">
        <v>31</v>
      </c>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3"/>
    </row>
    <row r="183" spans="1:64" ht="8.25" hidden="1" customHeight="1" x14ac:dyDescent="0.25"/>
    <row r="184" spans="1:64" ht="12.75" hidden="1" customHeight="1" x14ac:dyDescent="0.25">
      <c r="A184" s="64" t="s">
        <v>25</v>
      </c>
      <c r="B184" s="64"/>
      <c r="C184" s="64"/>
      <c r="D184" s="64"/>
      <c r="E184" s="64"/>
      <c r="F184" s="64"/>
      <c r="G184" s="64"/>
      <c r="H184" s="64"/>
      <c r="I184" s="64"/>
      <c r="J184" s="64"/>
      <c r="K184" s="64"/>
      <c r="L184" s="64"/>
      <c r="M184" s="64"/>
      <c r="N184" s="64"/>
      <c r="O184" s="64"/>
      <c r="P184" s="64"/>
      <c r="Q184" s="64" t="s">
        <v>99</v>
      </c>
      <c r="R184" s="64"/>
      <c r="S184" s="64"/>
      <c r="T184" s="64"/>
      <c r="U184" s="64"/>
      <c r="V184" s="64"/>
      <c r="W184" s="64"/>
      <c r="X184" s="64"/>
      <c r="Y184" s="64" t="s">
        <v>26</v>
      </c>
      <c r="Z184" s="64"/>
      <c r="AA184" s="64"/>
      <c r="AB184" s="64"/>
      <c r="AC184" s="64"/>
      <c r="AD184" s="64"/>
      <c r="AE184" s="64"/>
      <c r="AF184" s="64"/>
      <c r="AG184" s="64"/>
      <c r="AH184" s="64"/>
      <c r="AI184" s="64"/>
      <c r="AJ184" s="64"/>
      <c r="AK184" s="64"/>
      <c r="AL184" s="64"/>
      <c r="AM184" s="64" t="s">
        <v>22</v>
      </c>
      <c r="AN184" s="64"/>
      <c r="AO184" s="64"/>
      <c r="AP184" s="64"/>
      <c r="AQ184" s="64"/>
      <c r="AR184" s="64"/>
      <c r="AS184" s="64" t="s">
        <v>23</v>
      </c>
      <c r="AT184" s="64"/>
      <c r="AU184" s="64"/>
      <c r="AV184" s="64"/>
      <c r="AW184" s="64"/>
      <c r="AX184" s="64"/>
      <c r="AY184" s="64" t="s">
        <v>27</v>
      </c>
      <c r="AZ184" s="64"/>
      <c r="BA184" s="64"/>
      <c r="BB184" s="64"/>
      <c r="BC184" s="64"/>
      <c r="BD184" s="64"/>
      <c r="BE184" s="64"/>
      <c r="BF184" s="64"/>
      <c r="BG184" s="64"/>
      <c r="BH184" s="64" t="s">
        <v>60</v>
      </c>
      <c r="BI184" s="64"/>
      <c r="BJ184" s="64"/>
      <c r="BK184" s="64"/>
      <c r="BL184" s="64"/>
    </row>
    <row r="185" spans="1:64" ht="12.75" hidden="1" customHeight="1"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t="s">
        <v>28</v>
      </c>
      <c r="AZ185" s="64"/>
      <c r="BA185" s="64"/>
      <c r="BB185" s="64" t="s">
        <v>29</v>
      </c>
      <c r="BC185" s="64"/>
      <c r="BD185" s="64"/>
      <c r="BE185" s="64" t="s">
        <v>30</v>
      </c>
      <c r="BF185" s="64"/>
      <c r="BG185" s="64"/>
      <c r="BH185" s="64"/>
      <c r="BI185" s="64"/>
      <c r="BJ185" s="64"/>
      <c r="BK185" s="64"/>
      <c r="BL185" s="64"/>
    </row>
    <row r="186" spans="1:64" ht="30" hidden="1" customHeight="1" x14ac:dyDescent="0.2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7"/>
      <c r="Z186" s="57"/>
      <c r="AA186" s="57"/>
      <c r="AB186" s="57"/>
      <c r="AC186" s="57"/>
      <c r="AD186" s="57"/>
      <c r="AE186" s="57"/>
      <c r="AF186" s="57"/>
      <c r="AG186" s="57"/>
      <c r="AH186" s="57"/>
      <c r="AI186" s="57"/>
      <c r="AJ186" s="57"/>
      <c r="AK186" s="57"/>
      <c r="AL186" s="58"/>
      <c r="AM186" s="59"/>
      <c r="AN186" s="56"/>
      <c r="AO186" s="56"/>
      <c r="AP186" s="56"/>
      <c r="AQ186" s="56"/>
      <c r="AR186" s="56"/>
      <c r="AS186" s="59"/>
      <c r="AT186" s="56"/>
      <c r="AU186" s="56"/>
      <c r="AV186" s="56"/>
      <c r="AW186" s="56"/>
      <c r="AX186" s="56"/>
      <c r="AY186" s="60">
        <f>DATEDIF(AM186,AS186,"Y")</f>
        <v>0</v>
      </c>
      <c r="AZ186" s="60"/>
      <c r="BA186" s="60"/>
      <c r="BB186" s="60">
        <f>MOD(DATEDIF(AM186,AS186,"M"),12)</f>
        <v>0</v>
      </c>
      <c r="BC186" s="60"/>
      <c r="BD186" s="60"/>
      <c r="BE186" s="60">
        <f>IF(DAY(AM186)&lt;=DAY(AS186),DAY(AS186)-DAY(AM186),AS186-DATE(YEAR(AS186),MONTH(AS186)-1,DAY(AM186)))</f>
        <v>0</v>
      </c>
      <c r="BF186" s="60"/>
      <c r="BG186" s="60"/>
      <c r="BH186" s="56"/>
      <c r="BI186" s="56"/>
      <c r="BJ186" s="56"/>
      <c r="BK186" s="56"/>
      <c r="BL186" s="56"/>
    </row>
    <row r="187" spans="1:64" ht="44.25" hidden="1" customHeight="1" x14ac:dyDescent="0.25">
      <c r="A187" s="61" t="s">
        <v>31</v>
      </c>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3"/>
    </row>
    <row r="188" spans="1:64" ht="6" hidden="1" customHeight="1" x14ac:dyDescent="0.25"/>
    <row r="189" spans="1:64" ht="12.75" hidden="1" customHeight="1" x14ac:dyDescent="0.25">
      <c r="A189" s="64" t="s">
        <v>25</v>
      </c>
      <c r="B189" s="64"/>
      <c r="C189" s="64"/>
      <c r="D189" s="64"/>
      <c r="E189" s="64"/>
      <c r="F189" s="64"/>
      <c r="G189" s="64"/>
      <c r="H189" s="64"/>
      <c r="I189" s="64"/>
      <c r="J189" s="64"/>
      <c r="K189" s="64"/>
      <c r="L189" s="64"/>
      <c r="M189" s="64"/>
      <c r="N189" s="64"/>
      <c r="O189" s="64"/>
      <c r="P189" s="64"/>
      <c r="Q189" s="64" t="s">
        <v>99</v>
      </c>
      <c r="R189" s="64"/>
      <c r="S189" s="64"/>
      <c r="T189" s="64"/>
      <c r="U189" s="64"/>
      <c r="V189" s="64"/>
      <c r="W189" s="64"/>
      <c r="X189" s="64"/>
      <c r="Y189" s="64" t="s">
        <v>26</v>
      </c>
      <c r="Z189" s="64"/>
      <c r="AA189" s="64"/>
      <c r="AB189" s="64"/>
      <c r="AC189" s="64"/>
      <c r="AD189" s="64"/>
      <c r="AE189" s="64"/>
      <c r="AF189" s="64"/>
      <c r="AG189" s="64"/>
      <c r="AH189" s="64"/>
      <c r="AI189" s="64"/>
      <c r="AJ189" s="64"/>
      <c r="AK189" s="64"/>
      <c r="AL189" s="64"/>
      <c r="AM189" s="64" t="s">
        <v>22</v>
      </c>
      <c r="AN189" s="64"/>
      <c r="AO189" s="64"/>
      <c r="AP189" s="64"/>
      <c r="AQ189" s="64"/>
      <c r="AR189" s="64"/>
      <c r="AS189" s="64" t="s">
        <v>23</v>
      </c>
      <c r="AT189" s="64"/>
      <c r="AU189" s="64"/>
      <c r="AV189" s="64"/>
      <c r="AW189" s="64"/>
      <c r="AX189" s="64"/>
      <c r="AY189" s="64" t="s">
        <v>27</v>
      </c>
      <c r="AZ189" s="64"/>
      <c r="BA189" s="64"/>
      <c r="BB189" s="64"/>
      <c r="BC189" s="64"/>
      <c r="BD189" s="64"/>
      <c r="BE189" s="64"/>
      <c r="BF189" s="64"/>
      <c r="BG189" s="64"/>
      <c r="BH189" s="64" t="s">
        <v>60</v>
      </c>
      <c r="BI189" s="64"/>
      <c r="BJ189" s="64"/>
      <c r="BK189" s="64"/>
      <c r="BL189" s="64"/>
    </row>
    <row r="190" spans="1:64" ht="12.75" hidden="1" customHeight="1"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t="s">
        <v>28</v>
      </c>
      <c r="AZ190" s="64"/>
      <c r="BA190" s="64"/>
      <c r="BB190" s="64" t="s">
        <v>29</v>
      </c>
      <c r="BC190" s="64"/>
      <c r="BD190" s="64"/>
      <c r="BE190" s="64" t="s">
        <v>30</v>
      </c>
      <c r="BF190" s="64"/>
      <c r="BG190" s="64"/>
      <c r="BH190" s="64"/>
      <c r="BI190" s="64"/>
      <c r="BJ190" s="64"/>
      <c r="BK190" s="64"/>
      <c r="BL190" s="64"/>
    </row>
    <row r="191" spans="1:64" ht="30" hidden="1" customHeight="1" x14ac:dyDescent="0.2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7"/>
      <c r="Z191" s="57"/>
      <c r="AA191" s="57"/>
      <c r="AB191" s="57"/>
      <c r="AC191" s="57"/>
      <c r="AD191" s="57"/>
      <c r="AE191" s="57"/>
      <c r="AF191" s="57"/>
      <c r="AG191" s="57"/>
      <c r="AH191" s="57"/>
      <c r="AI191" s="57"/>
      <c r="AJ191" s="57"/>
      <c r="AK191" s="57"/>
      <c r="AL191" s="58"/>
      <c r="AM191" s="59"/>
      <c r="AN191" s="56"/>
      <c r="AO191" s="56"/>
      <c r="AP191" s="56"/>
      <c r="AQ191" s="56"/>
      <c r="AR191" s="56"/>
      <c r="AS191" s="59"/>
      <c r="AT191" s="56"/>
      <c r="AU191" s="56"/>
      <c r="AV191" s="56"/>
      <c r="AW191" s="56"/>
      <c r="AX191" s="56"/>
      <c r="AY191" s="60">
        <f>DATEDIF(AM191,AS191,"Y")</f>
        <v>0</v>
      </c>
      <c r="AZ191" s="60"/>
      <c r="BA191" s="60"/>
      <c r="BB191" s="60">
        <f>MOD(DATEDIF(AM191,AS191,"M"),12)</f>
        <v>0</v>
      </c>
      <c r="BC191" s="60"/>
      <c r="BD191" s="60"/>
      <c r="BE191" s="60">
        <f>IF(DAY(AM191)&lt;=DAY(AS191),DAY(AS191)-DAY(AM191),AS191-DATE(YEAR(AS191),MONTH(AS191)-1,DAY(AM191)))</f>
        <v>0</v>
      </c>
      <c r="BF191" s="60"/>
      <c r="BG191" s="60"/>
      <c r="BH191" s="56"/>
      <c r="BI191" s="56"/>
      <c r="BJ191" s="56"/>
      <c r="BK191" s="56"/>
      <c r="BL191" s="56"/>
    </row>
    <row r="192" spans="1:64" ht="44.25" hidden="1" customHeight="1" x14ac:dyDescent="0.25">
      <c r="A192" s="61" t="s">
        <v>31</v>
      </c>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3"/>
    </row>
    <row r="193" spans="1:64" ht="8.25" hidden="1" customHeight="1" x14ac:dyDescent="0.25"/>
    <row r="194" spans="1:64" ht="12.75" hidden="1" customHeight="1" x14ac:dyDescent="0.25">
      <c r="A194" s="64" t="s">
        <v>25</v>
      </c>
      <c r="B194" s="64"/>
      <c r="C194" s="64"/>
      <c r="D194" s="64"/>
      <c r="E194" s="64"/>
      <c r="F194" s="64"/>
      <c r="G194" s="64"/>
      <c r="H194" s="64"/>
      <c r="I194" s="64"/>
      <c r="J194" s="64"/>
      <c r="K194" s="64"/>
      <c r="L194" s="64"/>
      <c r="M194" s="64"/>
      <c r="N194" s="64"/>
      <c r="O194" s="64"/>
      <c r="P194" s="64"/>
      <c r="Q194" s="64" t="s">
        <v>99</v>
      </c>
      <c r="R194" s="64"/>
      <c r="S194" s="64"/>
      <c r="T194" s="64"/>
      <c r="U194" s="64"/>
      <c r="V194" s="64"/>
      <c r="W194" s="64"/>
      <c r="X194" s="64"/>
      <c r="Y194" s="64" t="s">
        <v>26</v>
      </c>
      <c r="Z194" s="64"/>
      <c r="AA194" s="64"/>
      <c r="AB194" s="64"/>
      <c r="AC194" s="64"/>
      <c r="AD194" s="64"/>
      <c r="AE194" s="64"/>
      <c r="AF194" s="64"/>
      <c r="AG194" s="64"/>
      <c r="AH194" s="64"/>
      <c r="AI194" s="64"/>
      <c r="AJ194" s="64"/>
      <c r="AK194" s="64"/>
      <c r="AL194" s="64"/>
      <c r="AM194" s="64" t="s">
        <v>22</v>
      </c>
      <c r="AN194" s="64"/>
      <c r="AO194" s="64"/>
      <c r="AP194" s="64"/>
      <c r="AQ194" s="64"/>
      <c r="AR194" s="64"/>
      <c r="AS194" s="64" t="s">
        <v>23</v>
      </c>
      <c r="AT194" s="64"/>
      <c r="AU194" s="64"/>
      <c r="AV194" s="64"/>
      <c r="AW194" s="64"/>
      <c r="AX194" s="64"/>
      <c r="AY194" s="64" t="s">
        <v>27</v>
      </c>
      <c r="AZ194" s="64"/>
      <c r="BA194" s="64"/>
      <c r="BB194" s="64"/>
      <c r="BC194" s="64"/>
      <c r="BD194" s="64"/>
      <c r="BE194" s="64"/>
      <c r="BF194" s="64"/>
      <c r="BG194" s="64"/>
      <c r="BH194" s="64" t="s">
        <v>60</v>
      </c>
      <c r="BI194" s="64"/>
      <c r="BJ194" s="64"/>
      <c r="BK194" s="64"/>
      <c r="BL194" s="64"/>
    </row>
    <row r="195" spans="1:64" ht="12.75" hidden="1" customHeight="1" x14ac:dyDescent="0.2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t="s">
        <v>28</v>
      </c>
      <c r="AZ195" s="64"/>
      <c r="BA195" s="64"/>
      <c r="BB195" s="64" t="s">
        <v>29</v>
      </c>
      <c r="BC195" s="64"/>
      <c r="BD195" s="64"/>
      <c r="BE195" s="64" t="s">
        <v>30</v>
      </c>
      <c r="BF195" s="64"/>
      <c r="BG195" s="64"/>
      <c r="BH195" s="64"/>
      <c r="BI195" s="64"/>
      <c r="BJ195" s="64"/>
      <c r="BK195" s="64"/>
      <c r="BL195" s="64"/>
    </row>
    <row r="196" spans="1:64" ht="30" hidden="1" customHeight="1" x14ac:dyDescent="0.2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7"/>
      <c r="Z196" s="57"/>
      <c r="AA196" s="57"/>
      <c r="AB196" s="57"/>
      <c r="AC196" s="57"/>
      <c r="AD196" s="57"/>
      <c r="AE196" s="57"/>
      <c r="AF196" s="57"/>
      <c r="AG196" s="57"/>
      <c r="AH196" s="57"/>
      <c r="AI196" s="57"/>
      <c r="AJ196" s="57"/>
      <c r="AK196" s="57"/>
      <c r="AL196" s="58"/>
      <c r="AM196" s="59"/>
      <c r="AN196" s="56"/>
      <c r="AO196" s="56"/>
      <c r="AP196" s="56"/>
      <c r="AQ196" s="56"/>
      <c r="AR196" s="56"/>
      <c r="AS196" s="59"/>
      <c r="AT196" s="56"/>
      <c r="AU196" s="56"/>
      <c r="AV196" s="56"/>
      <c r="AW196" s="56"/>
      <c r="AX196" s="56"/>
      <c r="AY196" s="60">
        <f>DATEDIF(AM196,AS196,"Y")</f>
        <v>0</v>
      </c>
      <c r="AZ196" s="60"/>
      <c r="BA196" s="60"/>
      <c r="BB196" s="60">
        <f>MOD(DATEDIF(AM196,AS196,"M"),12)</f>
        <v>0</v>
      </c>
      <c r="BC196" s="60"/>
      <c r="BD196" s="60"/>
      <c r="BE196" s="60">
        <f>IF(DAY(AM196)&lt;=DAY(AS196),DAY(AS196)-DAY(AM196),AS196-DATE(YEAR(AS196),MONTH(AS196)-1,DAY(AM196)))</f>
        <v>0</v>
      </c>
      <c r="BF196" s="60"/>
      <c r="BG196" s="60"/>
      <c r="BH196" s="56"/>
      <c r="BI196" s="56"/>
      <c r="BJ196" s="56"/>
      <c r="BK196" s="56"/>
      <c r="BL196" s="56"/>
    </row>
    <row r="197" spans="1:64" ht="44.25" hidden="1" customHeight="1" x14ac:dyDescent="0.25">
      <c r="A197" s="61" t="s">
        <v>31</v>
      </c>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3"/>
    </row>
    <row r="198" spans="1:64" ht="8.25" hidden="1" customHeight="1" x14ac:dyDescent="0.25"/>
    <row r="199" spans="1:64" ht="12.75" hidden="1" customHeight="1" x14ac:dyDescent="0.25">
      <c r="A199" s="64" t="s">
        <v>25</v>
      </c>
      <c r="B199" s="64"/>
      <c r="C199" s="64"/>
      <c r="D199" s="64"/>
      <c r="E199" s="64"/>
      <c r="F199" s="64"/>
      <c r="G199" s="64"/>
      <c r="H199" s="64"/>
      <c r="I199" s="64"/>
      <c r="J199" s="64"/>
      <c r="K199" s="64"/>
      <c r="L199" s="64"/>
      <c r="M199" s="64"/>
      <c r="N199" s="64"/>
      <c r="O199" s="64"/>
      <c r="P199" s="64"/>
      <c r="Q199" s="64" t="s">
        <v>99</v>
      </c>
      <c r="R199" s="64"/>
      <c r="S199" s="64"/>
      <c r="T199" s="64"/>
      <c r="U199" s="64"/>
      <c r="V199" s="64"/>
      <c r="W199" s="64"/>
      <c r="X199" s="64"/>
      <c r="Y199" s="64" t="s">
        <v>26</v>
      </c>
      <c r="Z199" s="64"/>
      <c r="AA199" s="64"/>
      <c r="AB199" s="64"/>
      <c r="AC199" s="64"/>
      <c r="AD199" s="64"/>
      <c r="AE199" s="64"/>
      <c r="AF199" s="64"/>
      <c r="AG199" s="64"/>
      <c r="AH199" s="64"/>
      <c r="AI199" s="64"/>
      <c r="AJ199" s="64"/>
      <c r="AK199" s="64"/>
      <c r="AL199" s="64"/>
      <c r="AM199" s="64" t="s">
        <v>22</v>
      </c>
      <c r="AN199" s="64"/>
      <c r="AO199" s="64"/>
      <c r="AP199" s="64"/>
      <c r="AQ199" s="64"/>
      <c r="AR199" s="64"/>
      <c r="AS199" s="64" t="s">
        <v>23</v>
      </c>
      <c r="AT199" s="64"/>
      <c r="AU199" s="64"/>
      <c r="AV199" s="64"/>
      <c r="AW199" s="64"/>
      <c r="AX199" s="64"/>
      <c r="AY199" s="64" t="s">
        <v>27</v>
      </c>
      <c r="AZ199" s="64"/>
      <c r="BA199" s="64"/>
      <c r="BB199" s="64"/>
      <c r="BC199" s="64"/>
      <c r="BD199" s="64"/>
      <c r="BE199" s="64"/>
      <c r="BF199" s="64"/>
      <c r="BG199" s="64"/>
      <c r="BH199" s="64" t="s">
        <v>60</v>
      </c>
      <c r="BI199" s="64"/>
      <c r="BJ199" s="64"/>
      <c r="BK199" s="64"/>
      <c r="BL199" s="64"/>
    </row>
    <row r="200" spans="1:64" ht="12.75" hidden="1" customHeight="1" x14ac:dyDescent="0.2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t="s">
        <v>28</v>
      </c>
      <c r="AZ200" s="64"/>
      <c r="BA200" s="64"/>
      <c r="BB200" s="64" t="s">
        <v>29</v>
      </c>
      <c r="BC200" s="64"/>
      <c r="BD200" s="64"/>
      <c r="BE200" s="64" t="s">
        <v>30</v>
      </c>
      <c r="BF200" s="64"/>
      <c r="BG200" s="64"/>
      <c r="BH200" s="64"/>
      <c r="BI200" s="64"/>
      <c r="BJ200" s="64"/>
      <c r="BK200" s="64"/>
      <c r="BL200" s="64"/>
    </row>
    <row r="201" spans="1:64" ht="30" hidden="1" customHeight="1" x14ac:dyDescent="0.2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7"/>
      <c r="Z201" s="57"/>
      <c r="AA201" s="57"/>
      <c r="AB201" s="57"/>
      <c r="AC201" s="57"/>
      <c r="AD201" s="57"/>
      <c r="AE201" s="57"/>
      <c r="AF201" s="57"/>
      <c r="AG201" s="57"/>
      <c r="AH201" s="57"/>
      <c r="AI201" s="57"/>
      <c r="AJ201" s="57"/>
      <c r="AK201" s="57"/>
      <c r="AL201" s="58"/>
      <c r="AM201" s="59"/>
      <c r="AN201" s="56"/>
      <c r="AO201" s="56"/>
      <c r="AP201" s="56"/>
      <c r="AQ201" s="56"/>
      <c r="AR201" s="56"/>
      <c r="AS201" s="59"/>
      <c r="AT201" s="56"/>
      <c r="AU201" s="56"/>
      <c r="AV201" s="56"/>
      <c r="AW201" s="56"/>
      <c r="AX201" s="56"/>
      <c r="AY201" s="60">
        <f>DATEDIF(AM201,AS201,"Y")</f>
        <v>0</v>
      </c>
      <c r="AZ201" s="60"/>
      <c r="BA201" s="60"/>
      <c r="BB201" s="60">
        <f>MOD(DATEDIF(AM201,AS201,"M"),12)</f>
        <v>0</v>
      </c>
      <c r="BC201" s="60"/>
      <c r="BD201" s="60"/>
      <c r="BE201" s="60">
        <f>IF(DAY(AM201)&lt;=DAY(AS201),DAY(AS201)-DAY(AM201),AS201-DATE(YEAR(AS201),MONTH(AS201)-1,DAY(AM201)))</f>
        <v>0</v>
      </c>
      <c r="BF201" s="60"/>
      <c r="BG201" s="60"/>
      <c r="BH201" s="56"/>
      <c r="BI201" s="56"/>
      <c r="BJ201" s="56"/>
      <c r="BK201" s="56"/>
      <c r="BL201" s="56"/>
    </row>
    <row r="202" spans="1:64" ht="44.25" hidden="1" customHeight="1" x14ac:dyDescent="0.25">
      <c r="A202" s="61" t="s">
        <v>31</v>
      </c>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3"/>
    </row>
    <row r="203" spans="1:64" ht="8.25" hidden="1" customHeight="1" x14ac:dyDescent="0.25"/>
    <row r="204" spans="1:64" ht="12.75" hidden="1" customHeight="1" x14ac:dyDescent="0.25">
      <c r="A204" s="64" t="s">
        <v>25</v>
      </c>
      <c r="B204" s="64"/>
      <c r="C204" s="64"/>
      <c r="D204" s="64"/>
      <c r="E204" s="64"/>
      <c r="F204" s="64"/>
      <c r="G204" s="64"/>
      <c r="H204" s="64"/>
      <c r="I204" s="64"/>
      <c r="J204" s="64"/>
      <c r="K204" s="64"/>
      <c r="L204" s="64"/>
      <c r="M204" s="64"/>
      <c r="N204" s="64"/>
      <c r="O204" s="64"/>
      <c r="P204" s="64"/>
      <c r="Q204" s="64" t="s">
        <v>99</v>
      </c>
      <c r="R204" s="64"/>
      <c r="S204" s="64"/>
      <c r="T204" s="64"/>
      <c r="U204" s="64"/>
      <c r="V204" s="64"/>
      <c r="W204" s="64"/>
      <c r="X204" s="64"/>
      <c r="Y204" s="64" t="s">
        <v>26</v>
      </c>
      <c r="Z204" s="64"/>
      <c r="AA204" s="64"/>
      <c r="AB204" s="64"/>
      <c r="AC204" s="64"/>
      <c r="AD204" s="64"/>
      <c r="AE204" s="64"/>
      <c r="AF204" s="64"/>
      <c r="AG204" s="64"/>
      <c r="AH204" s="64"/>
      <c r="AI204" s="64"/>
      <c r="AJ204" s="64"/>
      <c r="AK204" s="64"/>
      <c r="AL204" s="64"/>
      <c r="AM204" s="64" t="s">
        <v>22</v>
      </c>
      <c r="AN204" s="64"/>
      <c r="AO204" s="64"/>
      <c r="AP204" s="64"/>
      <c r="AQ204" s="64"/>
      <c r="AR204" s="64"/>
      <c r="AS204" s="64" t="s">
        <v>23</v>
      </c>
      <c r="AT204" s="64"/>
      <c r="AU204" s="64"/>
      <c r="AV204" s="64"/>
      <c r="AW204" s="64"/>
      <c r="AX204" s="64"/>
      <c r="AY204" s="64" t="s">
        <v>27</v>
      </c>
      <c r="AZ204" s="64"/>
      <c r="BA204" s="64"/>
      <c r="BB204" s="64"/>
      <c r="BC204" s="64"/>
      <c r="BD204" s="64"/>
      <c r="BE204" s="64"/>
      <c r="BF204" s="64"/>
      <c r="BG204" s="64"/>
      <c r="BH204" s="64" t="s">
        <v>60</v>
      </c>
      <c r="BI204" s="64"/>
      <c r="BJ204" s="64"/>
      <c r="BK204" s="64"/>
      <c r="BL204" s="64"/>
    </row>
    <row r="205" spans="1:64" ht="12.75" hidden="1" customHeight="1" x14ac:dyDescent="0.2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t="s">
        <v>28</v>
      </c>
      <c r="AZ205" s="64"/>
      <c r="BA205" s="64"/>
      <c r="BB205" s="64" t="s">
        <v>29</v>
      </c>
      <c r="BC205" s="64"/>
      <c r="BD205" s="64"/>
      <c r="BE205" s="64" t="s">
        <v>30</v>
      </c>
      <c r="BF205" s="64"/>
      <c r="BG205" s="64"/>
      <c r="BH205" s="64"/>
      <c r="BI205" s="64"/>
      <c r="BJ205" s="64"/>
      <c r="BK205" s="64"/>
      <c r="BL205" s="64"/>
    </row>
    <row r="206" spans="1:64" ht="30" hidden="1" customHeight="1" x14ac:dyDescent="0.25">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7"/>
      <c r="Z206" s="57"/>
      <c r="AA206" s="57"/>
      <c r="AB206" s="57"/>
      <c r="AC206" s="57"/>
      <c r="AD206" s="57"/>
      <c r="AE206" s="57"/>
      <c r="AF206" s="57"/>
      <c r="AG206" s="57"/>
      <c r="AH206" s="57"/>
      <c r="AI206" s="57"/>
      <c r="AJ206" s="57"/>
      <c r="AK206" s="57"/>
      <c r="AL206" s="58"/>
      <c r="AM206" s="59"/>
      <c r="AN206" s="56"/>
      <c r="AO206" s="56"/>
      <c r="AP206" s="56"/>
      <c r="AQ206" s="56"/>
      <c r="AR206" s="56"/>
      <c r="AS206" s="59"/>
      <c r="AT206" s="56"/>
      <c r="AU206" s="56"/>
      <c r="AV206" s="56"/>
      <c r="AW206" s="56"/>
      <c r="AX206" s="56"/>
      <c r="AY206" s="60">
        <f>DATEDIF(AM206,AS206,"Y")</f>
        <v>0</v>
      </c>
      <c r="AZ206" s="60"/>
      <c r="BA206" s="60"/>
      <c r="BB206" s="60">
        <f>MOD(DATEDIF(AM206,AS206,"M"),12)</f>
        <v>0</v>
      </c>
      <c r="BC206" s="60"/>
      <c r="BD206" s="60"/>
      <c r="BE206" s="60">
        <f>IF(DAY(AM206)&lt;=DAY(AS206),DAY(AS206)-DAY(AM206),AS206-DATE(YEAR(AS206),MONTH(AS206)-1,DAY(AM206)))</f>
        <v>0</v>
      </c>
      <c r="BF206" s="60"/>
      <c r="BG206" s="60"/>
      <c r="BH206" s="56"/>
      <c r="BI206" s="56"/>
      <c r="BJ206" s="56"/>
      <c r="BK206" s="56"/>
      <c r="BL206" s="56"/>
    </row>
    <row r="207" spans="1:64" ht="44.25" hidden="1" customHeight="1" x14ac:dyDescent="0.25">
      <c r="A207" s="61" t="s">
        <v>31</v>
      </c>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3"/>
    </row>
    <row r="208" spans="1:64" ht="8.25" hidden="1" customHeight="1" x14ac:dyDescent="0.25"/>
    <row r="209" spans="1:92" ht="12.75" hidden="1" customHeight="1" x14ac:dyDescent="0.25">
      <c r="A209" s="64" t="s">
        <v>25</v>
      </c>
      <c r="B209" s="64"/>
      <c r="C209" s="64"/>
      <c r="D209" s="64"/>
      <c r="E209" s="64"/>
      <c r="F209" s="64"/>
      <c r="G209" s="64"/>
      <c r="H209" s="64"/>
      <c r="I209" s="64"/>
      <c r="J209" s="64"/>
      <c r="K209" s="64"/>
      <c r="L209" s="64"/>
      <c r="M209" s="64"/>
      <c r="N209" s="64"/>
      <c r="O209" s="64"/>
      <c r="P209" s="64"/>
      <c r="Q209" s="64" t="s">
        <v>99</v>
      </c>
      <c r="R209" s="64"/>
      <c r="S209" s="64"/>
      <c r="T209" s="64"/>
      <c r="U209" s="64"/>
      <c r="V209" s="64"/>
      <c r="W209" s="64"/>
      <c r="X209" s="64"/>
      <c r="Y209" s="64" t="s">
        <v>26</v>
      </c>
      <c r="Z209" s="64"/>
      <c r="AA209" s="64"/>
      <c r="AB209" s="64"/>
      <c r="AC209" s="64"/>
      <c r="AD209" s="64"/>
      <c r="AE209" s="64"/>
      <c r="AF209" s="64"/>
      <c r="AG209" s="64"/>
      <c r="AH209" s="64"/>
      <c r="AI209" s="64"/>
      <c r="AJ209" s="64"/>
      <c r="AK209" s="64"/>
      <c r="AL209" s="64"/>
      <c r="AM209" s="64" t="s">
        <v>22</v>
      </c>
      <c r="AN209" s="64"/>
      <c r="AO209" s="64"/>
      <c r="AP209" s="64"/>
      <c r="AQ209" s="64"/>
      <c r="AR209" s="64"/>
      <c r="AS209" s="64" t="s">
        <v>23</v>
      </c>
      <c r="AT209" s="64"/>
      <c r="AU209" s="64"/>
      <c r="AV209" s="64"/>
      <c r="AW209" s="64"/>
      <c r="AX209" s="64"/>
      <c r="AY209" s="64" t="s">
        <v>27</v>
      </c>
      <c r="AZ209" s="64"/>
      <c r="BA209" s="64"/>
      <c r="BB209" s="64"/>
      <c r="BC209" s="64"/>
      <c r="BD209" s="64"/>
      <c r="BE209" s="64"/>
      <c r="BF209" s="64"/>
      <c r="BG209" s="64"/>
      <c r="BH209" s="64" t="s">
        <v>60</v>
      </c>
      <c r="BI209" s="64"/>
      <c r="BJ209" s="64"/>
      <c r="BK209" s="64"/>
      <c r="BL209" s="64"/>
    </row>
    <row r="210" spans="1:92" ht="12.75" hidden="1" customHeight="1" x14ac:dyDescent="0.2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t="s">
        <v>28</v>
      </c>
      <c r="AZ210" s="64"/>
      <c r="BA210" s="64"/>
      <c r="BB210" s="64" t="s">
        <v>29</v>
      </c>
      <c r="BC210" s="64"/>
      <c r="BD210" s="64"/>
      <c r="BE210" s="64" t="s">
        <v>30</v>
      </c>
      <c r="BF210" s="64"/>
      <c r="BG210" s="64"/>
      <c r="BH210" s="64"/>
      <c r="BI210" s="64"/>
      <c r="BJ210" s="64"/>
      <c r="BK210" s="64"/>
      <c r="BL210" s="64"/>
    </row>
    <row r="211" spans="1:92" ht="30" hidden="1" customHeight="1" x14ac:dyDescent="0.25">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7"/>
      <c r="Z211" s="57"/>
      <c r="AA211" s="57"/>
      <c r="AB211" s="57"/>
      <c r="AC211" s="57"/>
      <c r="AD211" s="57"/>
      <c r="AE211" s="57"/>
      <c r="AF211" s="57"/>
      <c r="AG211" s="57"/>
      <c r="AH211" s="57"/>
      <c r="AI211" s="57"/>
      <c r="AJ211" s="57"/>
      <c r="AK211" s="57"/>
      <c r="AL211" s="58"/>
      <c r="AM211" s="59"/>
      <c r="AN211" s="56"/>
      <c r="AO211" s="56"/>
      <c r="AP211" s="56"/>
      <c r="AQ211" s="56"/>
      <c r="AR211" s="56"/>
      <c r="AS211" s="59"/>
      <c r="AT211" s="56"/>
      <c r="AU211" s="56"/>
      <c r="AV211" s="56"/>
      <c r="AW211" s="56"/>
      <c r="AX211" s="56"/>
      <c r="AY211" s="60">
        <f>DATEDIF(AM211,AS211,"Y")</f>
        <v>0</v>
      </c>
      <c r="AZ211" s="60"/>
      <c r="BA211" s="60"/>
      <c r="BB211" s="60">
        <f>MOD(DATEDIF(AM211,AS211,"M"),12)</f>
        <v>0</v>
      </c>
      <c r="BC211" s="60"/>
      <c r="BD211" s="60"/>
      <c r="BE211" s="60">
        <f>IF(DAY(AM211)&lt;=DAY(AS211),DAY(AS211)-DAY(AM211),AS211-DATE(YEAR(AS211),MONTH(AS211)-1,DAY(AM211)))</f>
        <v>0</v>
      </c>
      <c r="BF211" s="60"/>
      <c r="BG211" s="60"/>
      <c r="BH211" s="56"/>
      <c r="BI211" s="56"/>
      <c r="BJ211" s="56"/>
      <c r="BK211" s="56"/>
      <c r="BL211" s="56"/>
    </row>
    <row r="212" spans="1:92" ht="44.25" hidden="1" customHeight="1" x14ac:dyDescent="0.25">
      <c r="A212" s="61" t="s">
        <v>31</v>
      </c>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3"/>
    </row>
    <row r="213" spans="1:92" ht="8.25" hidden="1" customHeight="1" x14ac:dyDescent="0.25">
      <c r="AV213" s="25"/>
      <c r="AW213" s="25"/>
      <c r="AX213" s="51"/>
      <c r="AY213" s="52">
        <f>SUM(AY211+AY206+AY201+AY196+AY191+AY186+AY181+AY176+AY171+AY166+AY161+AY156+AY151+AY146+AY141+AY136+AY131+AY126+AY121+AY116+AY111+AY106+AY101+AY96+AY91+AY86+AY81+AY76+AY71+AY66)</f>
        <v>0</v>
      </c>
      <c r="AZ213" s="52"/>
      <c r="BA213" s="52"/>
      <c r="BB213" s="52">
        <f>SUM(BB211+BB206+BB201+BB196+BB191+BB186+BB181+BB176+BB171+BB166+BB161+BB156+BB151+BB146+BB141+BB136+BB131+BB126+BB121+BB116+BB111+BB106+BB101+BB96+BB91+BB86+BB81+BB76+BB71+BB66)+BE214</f>
        <v>0</v>
      </c>
      <c r="BC213" s="52"/>
      <c r="BD213" s="52"/>
      <c r="BE213" s="52">
        <f>SUM(BE211+BE206+BE201+BE196+BE191+BE186+BE181+BE176+BE171+BE166+BE161+BE156+BE151+BE146+BE141+BE136+BE131+BE126+BE121+BE116+BE111+BE106+BE101+BE96+BE91+BE86+BE81+BE76+BE71+BE66)</f>
        <v>0</v>
      </c>
      <c r="BF213" s="34"/>
      <c r="BG213" s="35"/>
      <c r="BH213" s="23"/>
    </row>
    <row r="214" spans="1:92" ht="12" customHeight="1" x14ac:dyDescent="0.25">
      <c r="A214" s="15" t="s">
        <v>93</v>
      </c>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26"/>
      <c r="AW214" s="26"/>
      <c r="AX214" s="53"/>
      <c r="AY214" s="54"/>
      <c r="AZ214" s="54"/>
      <c r="BA214" s="54"/>
      <c r="BB214" s="54">
        <f>IF(BB213&gt;=12,INT(BB213/12),0)</f>
        <v>0</v>
      </c>
      <c r="BC214" s="54"/>
      <c r="BD214" s="54"/>
      <c r="BE214" s="54">
        <f>IF(BE213&gt;=30,INT(BE213/30),0)</f>
        <v>0</v>
      </c>
      <c r="BF214" s="36"/>
      <c r="BG214" s="37"/>
      <c r="BH214" s="16"/>
      <c r="BI214" s="3"/>
      <c r="BJ214" s="3"/>
      <c r="BK214" s="3"/>
      <c r="BL214" s="3"/>
    </row>
    <row r="215" spans="1:92" ht="3.75" customHeight="1" x14ac:dyDescent="0.25"/>
    <row r="216" spans="1:92" ht="6" customHeight="1" x14ac:dyDescent="0.25"/>
    <row r="217" spans="1:92" ht="22.5" customHeight="1" x14ac:dyDescent="0.25">
      <c r="A217" s="153" t="s">
        <v>110</v>
      </c>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5"/>
      <c r="AY217" s="69" t="s">
        <v>28</v>
      </c>
      <c r="AZ217" s="70"/>
      <c r="BA217" s="71"/>
      <c r="BB217" s="69" t="s">
        <v>29</v>
      </c>
      <c r="BC217" s="70"/>
      <c r="BD217" s="71"/>
      <c r="BE217" s="69" t="s">
        <v>30</v>
      </c>
      <c r="BF217" s="70"/>
      <c r="BG217" s="71"/>
    </row>
    <row r="218" spans="1:92" ht="42" customHeight="1" x14ac:dyDescent="0.25">
      <c r="A218" s="84" t="s">
        <v>97</v>
      </c>
      <c r="B218" s="85"/>
      <c r="C218" s="85"/>
      <c r="D218" s="85"/>
      <c r="E218" s="85"/>
      <c r="F218" s="85"/>
      <c r="G218" s="85"/>
      <c r="H218" s="85"/>
      <c r="I218" s="98" t="s">
        <v>356</v>
      </c>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156"/>
      <c r="AY218" s="157">
        <f>AY213+BB214</f>
        <v>0</v>
      </c>
      <c r="AZ218" s="158"/>
      <c r="BA218" s="159"/>
      <c r="BB218" s="157">
        <f>IF(BB214&gt;0,BB213-(BB214*12),BB213)</f>
        <v>0</v>
      </c>
      <c r="BC218" s="158"/>
      <c r="BD218" s="159"/>
      <c r="BE218" s="157">
        <f>IF(BE214&gt;0,BE213-(BE214*30),BE213)</f>
        <v>0</v>
      </c>
      <c r="BF218" s="158"/>
      <c r="BG218" s="159"/>
      <c r="BH218" s="6"/>
      <c r="BI218" s="6"/>
      <c r="BJ218" s="6"/>
      <c r="BK218" s="6"/>
      <c r="BL218" s="6"/>
    </row>
    <row r="219" spans="1:92" s="32" customFormat="1" ht="21" customHeight="1" x14ac:dyDescent="0.25">
      <c r="A219" s="27"/>
      <c r="B219" s="28"/>
      <c r="C219" s="28"/>
      <c r="D219" s="28"/>
      <c r="E219" s="28"/>
      <c r="F219" s="28"/>
      <c r="G219" s="28"/>
      <c r="H219" s="28"/>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30"/>
      <c r="AZ219" s="30"/>
      <c r="BA219" s="30"/>
      <c r="BB219" s="30"/>
      <c r="BC219" s="30"/>
      <c r="BD219" s="30"/>
      <c r="BE219" s="30"/>
      <c r="BF219" s="30"/>
      <c r="BG219" s="30"/>
      <c r="BH219" s="31"/>
      <c r="BI219" s="31"/>
      <c r="BJ219" s="31"/>
      <c r="BK219" s="31"/>
      <c r="BL219" s="31"/>
      <c r="CN219" s="46"/>
    </row>
    <row r="220" spans="1:92" ht="15.75" customHeight="1" x14ac:dyDescent="0.25">
      <c r="A220" s="115" t="s">
        <v>102</v>
      </c>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7"/>
    </row>
    <row r="221" spans="1:92" ht="29.25" customHeight="1" x14ac:dyDescent="0.25">
      <c r="A221" s="84" t="s">
        <v>96</v>
      </c>
      <c r="B221" s="85"/>
      <c r="C221" s="85"/>
      <c r="D221" s="85"/>
      <c r="E221" s="85"/>
      <c r="F221" s="85"/>
      <c r="G221" s="85"/>
      <c r="H221" s="85"/>
      <c r="I221" s="98" t="s">
        <v>356</v>
      </c>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100"/>
    </row>
    <row r="222" spans="1:92" ht="12.75" customHeight="1" x14ac:dyDescent="0.25">
      <c r="A222" s="64" t="s">
        <v>25</v>
      </c>
      <c r="B222" s="64"/>
      <c r="C222" s="64"/>
      <c r="D222" s="64"/>
      <c r="E222" s="64"/>
      <c r="F222" s="64"/>
      <c r="G222" s="64"/>
      <c r="H222" s="64"/>
      <c r="I222" s="64"/>
      <c r="J222" s="64"/>
      <c r="K222" s="64"/>
      <c r="L222" s="64"/>
      <c r="M222" s="64"/>
      <c r="N222" s="64"/>
      <c r="O222" s="64"/>
      <c r="P222" s="64"/>
      <c r="Q222" s="64" t="s">
        <v>99</v>
      </c>
      <c r="R222" s="64"/>
      <c r="S222" s="64"/>
      <c r="T222" s="64"/>
      <c r="U222" s="64"/>
      <c r="V222" s="64"/>
      <c r="W222" s="64"/>
      <c r="X222" s="64"/>
      <c r="Y222" s="81" t="s">
        <v>26</v>
      </c>
      <c r="Z222" s="82"/>
      <c r="AA222" s="82"/>
      <c r="AB222" s="82"/>
      <c r="AC222" s="82"/>
      <c r="AD222" s="82"/>
      <c r="AE222" s="82"/>
      <c r="AF222" s="82"/>
      <c r="AG222" s="82"/>
      <c r="AH222" s="82"/>
      <c r="AI222" s="82"/>
      <c r="AJ222" s="82"/>
      <c r="AK222" s="82"/>
      <c r="AL222" s="83"/>
      <c r="AM222" s="97" t="s">
        <v>22</v>
      </c>
      <c r="AN222" s="97"/>
      <c r="AO222" s="97"/>
      <c r="AP222" s="97"/>
      <c r="AQ222" s="97"/>
      <c r="AR222" s="97"/>
      <c r="AS222" s="97" t="s">
        <v>23</v>
      </c>
      <c r="AT222" s="97"/>
      <c r="AU222" s="97"/>
      <c r="AV222" s="97"/>
      <c r="AW222" s="97"/>
      <c r="AX222" s="97"/>
      <c r="AY222" s="84" t="s">
        <v>27</v>
      </c>
      <c r="AZ222" s="85"/>
      <c r="BA222" s="85"/>
      <c r="BB222" s="85"/>
      <c r="BC222" s="85"/>
      <c r="BD222" s="85"/>
      <c r="BE222" s="85"/>
      <c r="BF222" s="85"/>
      <c r="BG222" s="86"/>
      <c r="BH222" s="97" t="s">
        <v>60</v>
      </c>
      <c r="BI222" s="97"/>
      <c r="BJ222" s="97"/>
      <c r="BK222" s="97"/>
      <c r="BL222" s="97"/>
    </row>
    <row r="223" spans="1:92" ht="12.75" customHeight="1" x14ac:dyDescent="0.2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84"/>
      <c r="Z223" s="85"/>
      <c r="AA223" s="85"/>
      <c r="AB223" s="85"/>
      <c r="AC223" s="85"/>
      <c r="AD223" s="85"/>
      <c r="AE223" s="85"/>
      <c r="AF223" s="85"/>
      <c r="AG223" s="85"/>
      <c r="AH223" s="85"/>
      <c r="AI223" s="85"/>
      <c r="AJ223" s="85"/>
      <c r="AK223" s="85"/>
      <c r="AL223" s="86"/>
      <c r="AM223" s="64"/>
      <c r="AN223" s="64"/>
      <c r="AO223" s="64"/>
      <c r="AP223" s="64"/>
      <c r="AQ223" s="64"/>
      <c r="AR223" s="64"/>
      <c r="AS223" s="64"/>
      <c r="AT223" s="64"/>
      <c r="AU223" s="64"/>
      <c r="AV223" s="64"/>
      <c r="AW223" s="64"/>
      <c r="AX223" s="64"/>
      <c r="AY223" s="69" t="s">
        <v>28</v>
      </c>
      <c r="AZ223" s="70"/>
      <c r="BA223" s="71"/>
      <c r="BB223" s="69" t="s">
        <v>29</v>
      </c>
      <c r="BC223" s="70"/>
      <c r="BD223" s="71"/>
      <c r="BE223" s="69" t="s">
        <v>30</v>
      </c>
      <c r="BF223" s="70"/>
      <c r="BG223" s="71"/>
      <c r="BH223" s="64"/>
      <c r="BI223" s="64"/>
      <c r="BJ223" s="64"/>
      <c r="BK223" s="64"/>
      <c r="BL223" s="64"/>
    </row>
    <row r="224" spans="1:92" ht="30" customHeight="1" x14ac:dyDescent="0.2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7"/>
      <c r="Z224" s="57"/>
      <c r="AA224" s="57"/>
      <c r="AB224" s="57"/>
      <c r="AC224" s="57"/>
      <c r="AD224" s="57"/>
      <c r="AE224" s="57"/>
      <c r="AF224" s="57"/>
      <c r="AG224" s="57"/>
      <c r="AH224" s="57"/>
      <c r="AI224" s="57"/>
      <c r="AJ224" s="57"/>
      <c r="AK224" s="57"/>
      <c r="AL224" s="58"/>
      <c r="AM224" s="59"/>
      <c r="AN224" s="56"/>
      <c r="AO224" s="56"/>
      <c r="AP224" s="56"/>
      <c r="AQ224" s="56"/>
      <c r="AR224" s="56"/>
      <c r="AS224" s="59"/>
      <c r="AT224" s="56"/>
      <c r="AU224" s="56"/>
      <c r="AV224" s="56"/>
      <c r="AW224" s="56"/>
      <c r="AX224" s="56"/>
      <c r="AY224" s="60">
        <f>DATEDIF(AM224,AS224,"Y")</f>
        <v>0</v>
      </c>
      <c r="AZ224" s="60"/>
      <c r="BA224" s="60"/>
      <c r="BB224" s="60">
        <f>MOD(DATEDIF(AM224,AS224,"M"),12)</f>
        <v>0</v>
      </c>
      <c r="BC224" s="60"/>
      <c r="BD224" s="60"/>
      <c r="BE224" s="60">
        <f>IF(DAY(AM224)&lt;=DAY(AS224),DAY(AS224)-DAY(AM224),AS224-DATE(YEAR(AS224),MONTH(AS224)-1,DAY(AM224)))</f>
        <v>0</v>
      </c>
      <c r="BF224" s="60"/>
      <c r="BG224" s="60"/>
      <c r="BH224" s="56"/>
      <c r="BI224" s="56"/>
      <c r="BJ224" s="56"/>
      <c r="BK224" s="56"/>
      <c r="BL224" s="56"/>
    </row>
    <row r="225" spans="1:64" ht="44.25" customHeight="1" x14ac:dyDescent="0.25">
      <c r="A225" s="61" t="s">
        <v>113</v>
      </c>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3"/>
    </row>
    <row r="226" spans="1:64" ht="8.25" customHeight="1" x14ac:dyDescent="0.25"/>
    <row r="227" spans="1:64" ht="12.75" hidden="1" customHeight="1" x14ac:dyDescent="0.25">
      <c r="A227" s="64" t="s">
        <v>25</v>
      </c>
      <c r="B227" s="64"/>
      <c r="C227" s="64"/>
      <c r="D227" s="64"/>
      <c r="E227" s="64"/>
      <c r="F227" s="64"/>
      <c r="G227" s="64"/>
      <c r="H227" s="64"/>
      <c r="I227" s="64"/>
      <c r="J227" s="64"/>
      <c r="K227" s="64"/>
      <c r="L227" s="64"/>
      <c r="M227" s="64"/>
      <c r="N227" s="64"/>
      <c r="O227" s="64"/>
      <c r="P227" s="64"/>
      <c r="Q227" s="64" t="s">
        <v>99</v>
      </c>
      <c r="R227" s="64"/>
      <c r="S227" s="64"/>
      <c r="T227" s="64"/>
      <c r="U227" s="64"/>
      <c r="V227" s="64"/>
      <c r="W227" s="64"/>
      <c r="X227" s="64"/>
      <c r="Y227" s="64" t="s">
        <v>26</v>
      </c>
      <c r="Z227" s="64"/>
      <c r="AA227" s="64"/>
      <c r="AB227" s="64"/>
      <c r="AC227" s="64"/>
      <c r="AD227" s="64"/>
      <c r="AE227" s="64"/>
      <c r="AF227" s="64"/>
      <c r="AG227" s="64"/>
      <c r="AH227" s="64"/>
      <c r="AI227" s="64"/>
      <c r="AJ227" s="64"/>
      <c r="AK227" s="64"/>
      <c r="AL227" s="64"/>
      <c r="AM227" s="64" t="s">
        <v>22</v>
      </c>
      <c r="AN227" s="64"/>
      <c r="AO227" s="64"/>
      <c r="AP227" s="64"/>
      <c r="AQ227" s="64"/>
      <c r="AR227" s="64"/>
      <c r="AS227" s="64" t="s">
        <v>23</v>
      </c>
      <c r="AT227" s="64"/>
      <c r="AU227" s="64"/>
      <c r="AV227" s="64"/>
      <c r="AW227" s="64"/>
      <c r="AX227" s="64"/>
      <c r="AY227" s="64" t="s">
        <v>27</v>
      </c>
      <c r="AZ227" s="64"/>
      <c r="BA227" s="64"/>
      <c r="BB227" s="64"/>
      <c r="BC227" s="64"/>
      <c r="BD227" s="64"/>
      <c r="BE227" s="64"/>
      <c r="BF227" s="64"/>
      <c r="BG227" s="64"/>
      <c r="BH227" s="64" t="s">
        <v>60</v>
      </c>
      <c r="BI227" s="64"/>
      <c r="BJ227" s="64"/>
      <c r="BK227" s="64"/>
      <c r="BL227" s="64"/>
    </row>
    <row r="228" spans="1:64" ht="12.75" hidden="1" customHeight="1" x14ac:dyDescent="0.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t="s">
        <v>28</v>
      </c>
      <c r="AZ228" s="64"/>
      <c r="BA228" s="64"/>
      <c r="BB228" s="64" t="s">
        <v>29</v>
      </c>
      <c r="BC228" s="64"/>
      <c r="BD228" s="64"/>
      <c r="BE228" s="64" t="s">
        <v>30</v>
      </c>
      <c r="BF228" s="64"/>
      <c r="BG228" s="64"/>
      <c r="BH228" s="64"/>
      <c r="BI228" s="64"/>
      <c r="BJ228" s="64"/>
      <c r="BK228" s="64"/>
      <c r="BL228" s="64"/>
    </row>
    <row r="229" spans="1:64" ht="30" hidden="1" customHeight="1" x14ac:dyDescent="0.2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7"/>
      <c r="Z229" s="57"/>
      <c r="AA229" s="57"/>
      <c r="AB229" s="57"/>
      <c r="AC229" s="57"/>
      <c r="AD229" s="57"/>
      <c r="AE229" s="57"/>
      <c r="AF229" s="57"/>
      <c r="AG229" s="57"/>
      <c r="AH229" s="57"/>
      <c r="AI229" s="57"/>
      <c r="AJ229" s="57"/>
      <c r="AK229" s="57"/>
      <c r="AL229" s="58"/>
      <c r="AM229" s="59"/>
      <c r="AN229" s="56"/>
      <c r="AO229" s="56"/>
      <c r="AP229" s="56"/>
      <c r="AQ229" s="56"/>
      <c r="AR229" s="56"/>
      <c r="AS229" s="59"/>
      <c r="AT229" s="56"/>
      <c r="AU229" s="56"/>
      <c r="AV229" s="56"/>
      <c r="AW229" s="56"/>
      <c r="AX229" s="56"/>
      <c r="AY229" s="60">
        <f>DATEDIF(AM229,AS229,"Y")</f>
        <v>0</v>
      </c>
      <c r="AZ229" s="60"/>
      <c r="BA229" s="60"/>
      <c r="BB229" s="60">
        <f>MOD(DATEDIF(AM229,AS229,"M"),12)</f>
        <v>0</v>
      </c>
      <c r="BC229" s="60"/>
      <c r="BD229" s="60"/>
      <c r="BE229" s="60">
        <f>IF(DAY(AM229)&lt;=DAY(AS229),DAY(AS229)-DAY(AM229),AS229-DATE(YEAR(AS229),MONTH(AS229)-1,DAY(AM229)))</f>
        <v>0</v>
      </c>
      <c r="BF229" s="60"/>
      <c r="BG229" s="60"/>
      <c r="BH229" s="56"/>
      <c r="BI229" s="56"/>
      <c r="BJ229" s="56"/>
      <c r="BK229" s="56"/>
      <c r="BL229" s="56"/>
    </row>
    <row r="230" spans="1:64" ht="44.25" hidden="1" customHeight="1" x14ac:dyDescent="0.25">
      <c r="A230" s="61" t="s">
        <v>31</v>
      </c>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3"/>
    </row>
    <row r="231" spans="1:64" ht="8.25" hidden="1" customHeight="1" x14ac:dyDescent="0.25"/>
    <row r="232" spans="1:64" ht="12.75" hidden="1" customHeight="1" x14ac:dyDescent="0.25">
      <c r="A232" s="64" t="s">
        <v>25</v>
      </c>
      <c r="B232" s="64"/>
      <c r="C232" s="64"/>
      <c r="D232" s="64"/>
      <c r="E232" s="64"/>
      <c r="F232" s="64"/>
      <c r="G232" s="64"/>
      <c r="H232" s="64"/>
      <c r="I232" s="64"/>
      <c r="J232" s="64"/>
      <c r="K232" s="64"/>
      <c r="L232" s="64"/>
      <c r="M232" s="64"/>
      <c r="N232" s="64"/>
      <c r="O232" s="64"/>
      <c r="P232" s="64"/>
      <c r="Q232" s="64" t="s">
        <v>99</v>
      </c>
      <c r="R232" s="64"/>
      <c r="S232" s="64"/>
      <c r="T232" s="64"/>
      <c r="U232" s="64"/>
      <c r="V232" s="64"/>
      <c r="W232" s="64"/>
      <c r="X232" s="64"/>
      <c r="Y232" s="64" t="s">
        <v>26</v>
      </c>
      <c r="Z232" s="64"/>
      <c r="AA232" s="64"/>
      <c r="AB232" s="64"/>
      <c r="AC232" s="64"/>
      <c r="AD232" s="64"/>
      <c r="AE232" s="64"/>
      <c r="AF232" s="64"/>
      <c r="AG232" s="64"/>
      <c r="AH232" s="64"/>
      <c r="AI232" s="64"/>
      <c r="AJ232" s="64"/>
      <c r="AK232" s="64"/>
      <c r="AL232" s="64"/>
      <c r="AM232" s="64" t="s">
        <v>22</v>
      </c>
      <c r="AN232" s="64"/>
      <c r="AO232" s="64"/>
      <c r="AP232" s="64"/>
      <c r="AQ232" s="64"/>
      <c r="AR232" s="64"/>
      <c r="AS232" s="64" t="s">
        <v>23</v>
      </c>
      <c r="AT232" s="64"/>
      <c r="AU232" s="64"/>
      <c r="AV232" s="64"/>
      <c r="AW232" s="64"/>
      <c r="AX232" s="64"/>
      <c r="AY232" s="64" t="s">
        <v>27</v>
      </c>
      <c r="AZ232" s="64"/>
      <c r="BA232" s="64"/>
      <c r="BB232" s="64"/>
      <c r="BC232" s="64"/>
      <c r="BD232" s="64"/>
      <c r="BE232" s="64"/>
      <c r="BF232" s="64"/>
      <c r="BG232" s="64"/>
      <c r="BH232" s="64" t="s">
        <v>60</v>
      </c>
      <c r="BI232" s="64"/>
      <c r="BJ232" s="64"/>
      <c r="BK232" s="64"/>
      <c r="BL232" s="64"/>
    </row>
    <row r="233" spans="1:64" ht="12.75" hidden="1" customHeight="1" x14ac:dyDescent="0.2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t="s">
        <v>28</v>
      </c>
      <c r="AZ233" s="64"/>
      <c r="BA233" s="64"/>
      <c r="BB233" s="64" t="s">
        <v>29</v>
      </c>
      <c r="BC233" s="64"/>
      <c r="BD233" s="64"/>
      <c r="BE233" s="64" t="s">
        <v>30</v>
      </c>
      <c r="BF233" s="64"/>
      <c r="BG233" s="64"/>
      <c r="BH233" s="64"/>
      <c r="BI233" s="64"/>
      <c r="BJ233" s="64"/>
      <c r="BK233" s="64"/>
      <c r="BL233" s="64"/>
    </row>
    <row r="234" spans="1:64" ht="30" hidden="1" customHeight="1" x14ac:dyDescent="0.2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7"/>
      <c r="Z234" s="57"/>
      <c r="AA234" s="57"/>
      <c r="AB234" s="57"/>
      <c r="AC234" s="57"/>
      <c r="AD234" s="57"/>
      <c r="AE234" s="57"/>
      <c r="AF234" s="57"/>
      <c r="AG234" s="57"/>
      <c r="AH234" s="57"/>
      <c r="AI234" s="57"/>
      <c r="AJ234" s="57"/>
      <c r="AK234" s="57"/>
      <c r="AL234" s="58"/>
      <c r="AM234" s="59"/>
      <c r="AN234" s="56"/>
      <c r="AO234" s="56"/>
      <c r="AP234" s="56"/>
      <c r="AQ234" s="56"/>
      <c r="AR234" s="56"/>
      <c r="AS234" s="59"/>
      <c r="AT234" s="56"/>
      <c r="AU234" s="56"/>
      <c r="AV234" s="56"/>
      <c r="AW234" s="56"/>
      <c r="AX234" s="56"/>
      <c r="AY234" s="60">
        <f>DATEDIF(AM234,AS234,"Y")</f>
        <v>0</v>
      </c>
      <c r="AZ234" s="60"/>
      <c r="BA234" s="60"/>
      <c r="BB234" s="60">
        <f>MOD(DATEDIF(AM234,AS234,"M"),12)</f>
        <v>0</v>
      </c>
      <c r="BC234" s="60"/>
      <c r="BD234" s="60"/>
      <c r="BE234" s="60">
        <f>IF(DAY(AM234)&lt;=DAY(AS234),DAY(AS234)-DAY(AM234),AS234-DATE(YEAR(AS234),MONTH(AS234)-1,DAY(AM234)))</f>
        <v>0</v>
      </c>
      <c r="BF234" s="60"/>
      <c r="BG234" s="60"/>
      <c r="BH234" s="56"/>
      <c r="BI234" s="56"/>
      <c r="BJ234" s="56"/>
      <c r="BK234" s="56"/>
      <c r="BL234" s="56"/>
    </row>
    <row r="235" spans="1:64" ht="44.25" hidden="1" customHeight="1" x14ac:dyDescent="0.25">
      <c r="A235" s="61" t="s">
        <v>59</v>
      </c>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3"/>
    </row>
    <row r="236" spans="1:64" ht="8.25" hidden="1" customHeight="1" x14ac:dyDescent="0.25"/>
    <row r="237" spans="1:64" ht="12.75" hidden="1" customHeight="1" x14ac:dyDescent="0.25">
      <c r="A237" s="64" t="s">
        <v>25</v>
      </c>
      <c r="B237" s="64"/>
      <c r="C237" s="64"/>
      <c r="D237" s="64"/>
      <c r="E237" s="64"/>
      <c r="F237" s="64"/>
      <c r="G237" s="64"/>
      <c r="H237" s="64"/>
      <c r="I237" s="64"/>
      <c r="J237" s="64"/>
      <c r="K237" s="64"/>
      <c r="L237" s="64"/>
      <c r="M237" s="64"/>
      <c r="N237" s="64"/>
      <c r="O237" s="64"/>
      <c r="P237" s="64"/>
      <c r="Q237" s="64" t="s">
        <v>99</v>
      </c>
      <c r="R237" s="64"/>
      <c r="S237" s="64"/>
      <c r="T237" s="64"/>
      <c r="U237" s="64"/>
      <c r="V237" s="64"/>
      <c r="W237" s="64"/>
      <c r="X237" s="64"/>
      <c r="Y237" s="64" t="s">
        <v>26</v>
      </c>
      <c r="Z237" s="64"/>
      <c r="AA237" s="64"/>
      <c r="AB237" s="64"/>
      <c r="AC237" s="64"/>
      <c r="AD237" s="64"/>
      <c r="AE237" s="64"/>
      <c r="AF237" s="64"/>
      <c r="AG237" s="64"/>
      <c r="AH237" s="64"/>
      <c r="AI237" s="64"/>
      <c r="AJ237" s="64"/>
      <c r="AK237" s="64"/>
      <c r="AL237" s="64"/>
      <c r="AM237" s="64" t="s">
        <v>22</v>
      </c>
      <c r="AN237" s="64"/>
      <c r="AO237" s="64"/>
      <c r="AP237" s="64"/>
      <c r="AQ237" s="64"/>
      <c r="AR237" s="64"/>
      <c r="AS237" s="64" t="s">
        <v>23</v>
      </c>
      <c r="AT237" s="64"/>
      <c r="AU237" s="64"/>
      <c r="AV237" s="64"/>
      <c r="AW237" s="64"/>
      <c r="AX237" s="64"/>
      <c r="AY237" s="64" t="s">
        <v>27</v>
      </c>
      <c r="AZ237" s="64"/>
      <c r="BA237" s="64"/>
      <c r="BB237" s="64"/>
      <c r="BC237" s="64"/>
      <c r="BD237" s="64"/>
      <c r="BE237" s="64"/>
      <c r="BF237" s="64"/>
      <c r="BG237" s="64"/>
      <c r="BH237" s="64" t="s">
        <v>60</v>
      </c>
      <c r="BI237" s="64"/>
      <c r="BJ237" s="64"/>
      <c r="BK237" s="64"/>
      <c r="BL237" s="64"/>
    </row>
    <row r="238" spans="1:64" ht="12.75" hidden="1" customHeight="1" x14ac:dyDescent="0.2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t="s">
        <v>28</v>
      </c>
      <c r="AZ238" s="64"/>
      <c r="BA238" s="64"/>
      <c r="BB238" s="64" t="s">
        <v>29</v>
      </c>
      <c r="BC238" s="64"/>
      <c r="BD238" s="64"/>
      <c r="BE238" s="64" t="s">
        <v>30</v>
      </c>
      <c r="BF238" s="64"/>
      <c r="BG238" s="64"/>
      <c r="BH238" s="64"/>
      <c r="BI238" s="64"/>
      <c r="BJ238" s="64"/>
      <c r="BK238" s="64"/>
      <c r="BL238" s="64"/>
    </row>
    <row r="239" spans="1:64" ht="30" hidden="1" customHeight="1" x14ac:dyDescent="0.2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7"/>
      <c r="Z239" s="57"/>
      <c r="AA239" s="57"/>
      <c r="AB239" s="57"/>
      <c r="AC239" s="57"/>
      <c r="AD239" s="57"/>
      <c r="AE239" s="57"/>
      <c r="AF239" s="57"/>
      <c r="AG239" s="57"/>
      <c r="AH239" s="57"/>
      <c r="AI239" s="57"/>
      <c r="AJ239" s="57"/>
      <c r="AK239" s="57"/>
      <c r="AL239" s="58"/>
      <c r="AM239" s="59"/>
      <c r="AN239" s="56"/>
      <c r="AO239" s="56"/>
      <c r="AP239" s="56"/>
      <c r="AQ239" s="56"/>
      <c r="AR239" s="56"/>
      <c r="AS239" s="59"/>
      <c r="AT239" s="56"/>
      <c r="AU239" s="56"/>
      <c r="AV239" s="56"/>
      <c r="AW239" s="56"/>
      <c r="AX239" s="56"/>
      <c r="AY239" s="60">
        <f>DATEDIF(AM239,AS239,"Y")</f>
        <v>0</v>
      </c>
      <c r="AZ239" s="60"/>
      <c r="BA239" s="60"/>
      <c r="BB239" s="60">
        <f>MOD(DATEDIF(AM239,AS239,"M"),12)</f>
        <v>0</v>
      </c>
      <c r="BC239" s="60"/>
      <c r="BD239" s="60"/>
      <c r="BE239" s="60">
        <f>IF(DAY(AM239)&lt;=DAY(AS239),DAY(AS239)-DAY(AM239),AS239-DATE(YEAR(AS239),MONTH(AS239)-1,DAY(AM239)))</f>
        <v>0</v>
      </c>
      <c r="BF239" s="60"/>
      <c r="BG239" s="60"/>
      <c r="BH239" s="56"/>
      <c r="BI239" s="56"/>
      <c r="BJ239" s="56"/>
      <c r="BK239" s="56"/>
      <c r="BL239" s="56"/>
    </row>
    <row r="240" spans="1:64" ht="44.25" hidden="1" customHeight="1" x14ac:dyDescent="0.25">
      <c r="A240" s="61" t="s">
        <v>113</v>
      </c>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3"/>
    </row>
    <row r="241" spans="1:65" ht="13.5" hidden="1"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16"/>
      <c r="AO241" s="16"/>
      <c r="AP241" s="16"/>
      <c r="AQ241" s="16"/>
      <c r="AR241" s="16"/>
      <c r="AS241" s="16"/>
      <c r="AT241" s="16"/>
      <c r="AU241" s="16"/>
      <c r="AV241" s="16"/>
      <c r="AW241" s="16"/>
      <c r="AX241" s="16"/>
      <c r="AY241" s="22"/>
      <c r="AZ241" s="16"/>
      <c r="BA241" s="16"/>
      <c r="BB241" s="22"/>
      <c r="BC241" s="16"/>
      <c r="BD241" s="16"/>
      <c r="BE241" s="22"/>
      <c r="BF241" s="16"/>
      <c r="BG241" s="16"/>
      <c r="BH241" s="16"/>
      <c r="BI241" s="16"/>
      <c r="BJ241" s="16"/>
      <c r="BK241" s="16"/>
      <c r="BL241" s="16"/>
      <c r="BM241" s="23"/>
    </row>
    <row r="242" spans="1:65" ht="12.75" hidden="1" customHeight="1" x14ac:dyDescent="0.25">
      <c r="A242" s="64" t="s">
        <v>25</v>
      </c>
      <c r="B242" s="64"/>
      <c r="C242" s="64"/>
      <c r="D242" s="64"/>
      <c r="E242" s="64"/>
      <c r="F242" s="64"/>
      <c r="G242" s="64"/>
      <c r="H242" s="64"/>
      <c r="I242" s="64"/>
      <c r="J242" s="64"/>
      <c r="K242" s="64"/>
      <c r="L242" s="64"/>
      <c r="M242" s="64"/>
      <c r="N242" s="64"/>
      <c r="O242" s="64"/>
      <c r="P242" s="64"/>
      <c r="Q242" s="64" t="s">
        <v>99</v>
      </c>
      <c r="R242" s="64"/>
      <c r="S242" s="64"/>
      <c r="T242" s="64"/>
      <c r="U242" s="64"/>
      <c r="V242" s="64"/>
      <c r="W242" s="64"/>
      <c r="X242" s="64"/>
      <c r="Y242" s="64" t="s">
        <v>26</v>
      </c>
      <c r="Z242" s="64"/>
      <c r="AA242" s="64"/>
      <c r="AB242" s="64"/>
      <c r="AC242" s="64"/>
      <c r="AD242" s="64"/>
      <c r="AE242" s="64"/>
      <c r="AF242" s="64"/>
      <c r="AG242" s="64"/>
      <c r="AH242" s="64"/>
      <c r="AI242" s="64"/>
      <c r="AJ242" s="64"/>
      <c r="AK242" s="64"/>
      <c r="AL242" s="64"/>
      <c r="AM242" s="64" t="s">
        <v>22</v>
      </c>
      <c r="AN242" s="64"/>
      <c r="AO242" s="64"/>
      <c r="AP242" s="64"/>
      <c r="AQ242" s="64"/>
      <c r="AR242" s="64"/>
      <c r="AS242" s="64" t="s">
        <v>23</v>
      </c>
      <c r="AT242" s="64"/>
      <c r="AU242" s="64"/>
      <c r="AV242" s="64"/>
      <c r="AW242" s="64"/>
      <c r="AX242" s="64"/>
      <c r="AY242" s="64" t="s">
        <v>27</v>
      </c>
      <c r="AZ242" s="64"/>
      <c r="BA242" s="64"/>
      <c r="BB242" s="64"/>
      <c r="BC242" s="64"/>
      <c r="BD242" s="64"/>
      <c r="BE242" s="64"/>
      <c r="BF242" s="64"/>
      <c r="BG242" s="64"/>
      <c r="BH242" s="64" t="s">
        <v>60</v>
      </c>
      <c r="BI242" s="64"/>
      <c r="BJ242" s="64"/>
      <c r="BK242" s="64"/>
      <c r="BL242" s="64"/>
    </row>
    <row r="243" spans="1:65" ht="12.75" hidden="1" customHeight="1" x14ac:dyDescent="0.2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t="s">
        <v>28</v>
      </c>
      <c r="AZ243" s="64"/>
      <c r="BA243" s="64"/>
      <c r="BB243" s="64" t="s">
        <v>29</v>
      </c>
      <c r="BC243" s="64"/>
      <c r="BD243" s="64"/>
      <c r="BE243" s="64" t="s">
        <v>30</v>
      </c>
      <c r="BF243" s="64"/>
      <c r="BG243" s="64"/>
      <c r="BH243" s="64"/>
      <c r="BI243" s="64"/>
      <c r="BJ243" s="64"/>
      <c r="BK243" s="64"/>
      <c r="BL243" s="64"/>
    </row>
    <row r="244" spans="1:65" ht="30" hidden="1" customHeight="1" x14ac:dyDescent="0.2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7"/>
      <c r="Z244" s="57"/>
      <c r="AA244" s="57"/>
      <c r="AB244" s="57"/>
      <c r="AC244" s="57"/>
      <c r="AD244" s="57"/>
      <c r="AE244" s="57"/>
      <c r="AF244" s="57"/>
      <c r="AG244" s="57"/>
      <c r="AH244" s="57"/>
      <c r="AI244" s="57"/>
      <c r="AJ244" s="57"/>
      <c r="AK244" s="57"/>
      <c r="AL244" s="58"/>
      <c r="AM244" s="59"/>
      <c r="AN244" s="56"/>
      <c r="AO244" s="56"/>
      <c r="AP244" s="56"/>
      <c r="AQ244" s="56"/>
      <c r="AR244" s="56"/>
      <c r="AS244" s="59"/>
      <c r="AT244" s="56"/>
      <c r="AU244" s="56"/>
      <c r="AV244" s="56"/>
      <c r="AW244" s="56"/>
      <c r="AX244" s="56"/>
      <c r="AY244" s="60">
        <f>DATEDIF(AM244,AS244,"Y")</f>
        <v>0</v>
      </c>
      <c r="AZ244" s="60"/>
      <c r="BA244" s="60"/>
      <c r="BB244" s="60">
        <f>MOD(DATEDIF(AM244,AS244,"M"),12)</f>
        <v>0</v>
      </c>
      <c r="BC244" s="60"/>
      <c r="BD244" s="60"/>
      <c r="BE244" s="60">
        <f>IF(DAY(AM244)&lt;=DAY(AS244),DAY(AS244)-DAY(AM244),AS244-DATE(YEAR(AS244),MONTH(AS244)-1,DAY(AM244)))</f>
        <v>0</v>
      </c>
      <c r="BF244" s="60"/>
      <c r="BG244" s="60"/>
      <c r="BH244" s="56"/>
      <c r="BI244" s="56"/>
      <c r="BJ244" s="56"/>
      <c r="BK244" s="56"/>
      <c r="BL244" s="56"/>
    </row>
    <row r="245" spans="1:65" ht="44.25" hidden="1" customHeight="1" x14ac:dyDescent="0.25">
      <c r="A245" s="61" t="s">
        <v>31</v>
      </c>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3"/>
    </row>
    <row r="246" spans="1:65" ht="13.5" hidden="1" customHeight="1" x14ac:dyDescent="0.25">
      <c r="AM246" s="4"/>
      <c r="AS246" s="4"/>
      <c r="AW246" s="5"/>
      <c r="AX246" s="23"/>
      <c r="AY246" s="23"/>
      <c r="AZ246" s="23"/>
      <c r="BA246" s="23"/>
      <c r="BB246" s="22"/>
      <c r="BC246" s="23"/>
      <c r="BD246" s="23"/>
      <c r="BE246" s="22"/>
      <c r="BF246" s="24"/>
      <c r="BG246" s="24"/>
      <c r="BH246" s="23"/>
      <c r="BI246" s="23"/>
      <c r="BJ246" s="23"/>
      <c r="BK246" s="23"/>
      <c r="BL246" s="23"/>
    </row>
    <row r="247" spans="1:65" ht="12.75" hidden="1" customHeight="1" x14ac:dyDescent="0.25">
      <c r="A247" s="64" t="s">
        <v>25</v>
      </c>
      <c r="B247" s="64"/>
      <c r="C247" s="64"/>
      <c r="D247" s="64"/>
      <c r="E247" s="64"/>
      <c r="F247" s="64"/>
      <c r="G247" s="64"/>
      <c r="H247" s="64"/>
      <c r="I247" s="64"/>
      <c r="J247" s="64"/>
      <c r="K247" s="64"/>
      <c r="L247" s="64"/>
      <c r="M247" s="64"/>
      <c r="N247" s="64"/>
      <c r="O247" s="64"/>
      <c r="P247" s="64"/>
      <c r="Q247" s="64" t="s">
        <v>99</v>
      </c>
      <c r="R247" s="64"/>
      <c r="S247" s="64"/>
      <c r="T247" s="64"/>
      <c r="U247" s="64"/>
      <c r="V247" s="64"/>
      <c r="W247" s="64"/>
      <c r="X247" s="64"/>
      <c r="Y247" s="64" t="s">
        <v>26</v>
      </c>
      <c r="Z247" s="64"/>
      <c r="AA247" s="64"/>
      <c r="AB247" s="64"/>
      <c r="AC247" s="64"/>
      <c r="AD247" s="64"/>
      <c r="AE247" s="64"/>
      <c r="AF247" s="64"/>
      <c r="AG247" s="64"/>
      <c r="AH247" s="64"/>
      <c r="AI247" s="64"/>
      <c r="AJ247" s="64"/>
      <c r="AK247" s="64"/>
      <c r="AL247" s="64"/>
      <c r="AM247" s="64" t="s">
        <v>22</v>
      </c>
      <c r="AN247" s="64"/>
      <c r="AO247" s="64"/>
      <c r="AP247" s="64"/>
      <c r="AQ247" s="64"/>
      <c r="AR247" s="64"/>
      <c r="AS247" s="64" t="s">
        <v>23</v>
      </c>
      <c r="AT247" s="64"/>
      <c r="AU247" s="64"/>
      <c r="AV247" s="64"/>
      <c r="AW247" s="64"/>
      <c r="AX247" s="64"/>
      <c r="AY247" s="64" t="s">
        <v>27</v>
      </c>
      <c r="AZ247" s="64"/>
      <c r="BA247" s="64"/>
      <c r="BB247" s="64"/>
      <c r="BC247" s="64"/>
      <c r="BD247" s="64"/>
      <c r="BE247" s="64"/>
      <c r="BF247" s="64"/>
      <c r="BG247" s="64"/>
      <c r="BH247" s="64" t="s">
        <v>60</v>
      </c>
      <c r="BI247" s="64"/>
      <c r="BJ247" s="64"/>
      <c r="BK247" s="64"/>
      <c r="BL247" s="64"/>
    </row>
    <row r="248" spans="1:65" ht="12.75" hidden="1" customHeight="1" x14ac:dyDescent="0.2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t="s">
        <v>28</v>
      </c>
      <c r="AZ248" s="64"/>
      <c r="BA248" s="64"/>
      <c r="BB248" s="64" t="s">
        <v>29</v>
      </c>
      <c r="BC248" s="64"/>
      <c r="BD248" s="64"/>
      <c r="BE248" s="64" t="s">
        <v>30</v>
      </c>
      <c r="BF248" s="64"/>
      <c r="BG248" s="64"/>
      <c r="BH248" s="64"/>
      <c r="BI248" s="64"/>
      <c r="BJ248" s="64"/>
      <c r="BK248" s="64"/>
      <c r="BL248" s="64"/>
    </row>
    <row r="249" spans="1:65" ht="30" hidden="1" customHeight="1" x14ac:dyDescent="0.2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7"/>
      <c r="Z249" s="57"/>
      <c r="AA249" s="57"/>
      <c r="AB249" s="57"/>
      <c r="AC249" s="57"/>
      <c r="AD249" s="57"/>
      <c r="AE249" s="57"/>
      <c r="AF249" s="57"/>
      <c r="AG249" s="57"/>
      <c r="AH249" s="57"/>
      <c r="AI249" s="57"/>
      <c r="AJ249" s="57"/>
      <c r="AK249" s="57"/>
      <c r="AL249" s="58"/>
      <c r="AM249" s="59"/>
      <c r="AN249" s="56"/>
      <c r="AO249" s="56"/>
      <c r="AP249" s="56"/>
      <c r="AQ249" s="56"/>
      <c r="AR249" s="56"/>
      <c r="AS249" s="59"/>
      <c r="AT249" s="56"/>
      <c r="AU249" s="56"/>
      <c r="AV249" s="56"/>
      <c r="AW249" s="56"/>
      <c r="AX249" s="56"/>
      <c r="AY249" s="60">
        <f>DATEDIF(AM249,AS249,"Y")</f>
        <v>0</v>
      </c>
      <c r="AZ249" s="60"/>
      <c r="BA249" s="60"/>
      <c r="BB249" s="60">
        <f>MOD(DATEDIF(AM249,AS249,"M"),12)</f>
        <v>0</v>
      </c>
      <c r="BC249" s="60"/>
      <c r="BD249" s="60"/>
      <c r="BE249" s="60">
        <f>IF(DAY(AM249)&lt;=DAY(AS249),DAY(AS249)-DAY(AM249),AS249-DATE(YEAR(AS249),MONTH(AS249)-1,DAY(AM249)))</f>
        <v>0</v>
      </c>
      <c r="BF249" s="60"/>
      <c r="BG249" s="60"/>
      <c r="BH249" s="56"/>
      <c r="BI249" s="56"/>
      <c r="BJ249" s="56"/>
      <c r="BK249" s="56"/>
      <c r="BL249" s="56"/>
    </row>
    <row r="250" spans="1:65" ht="44.25" hidden="1" customHeight="1" x14ac:dyDescent="0.25">
      <c r="A250" s="61" t="s">
        <v>31</v>
      </c>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3"/>
    </row>
    <row r="251" spans="1:65" ht="8.25" hidden="1" customHeight="1" x14ac:dyDescent="0.25"/>
    <row r="252" spans="1:65" ht="12.75" hidden="1" customHeight="1" x14ac:dyDescent="0.25">
      <c r="A252" s="64" t="s">
        <v>25</v>
      </c>
      <c r="B252" s="64"/>
      <c r="C252" s="64"/>
      <c r="D252" s="64"/>
      <c r="E252" s="64"/>
      <c r="F252" s="64"/>
      <c r="G252" s="64"/>
      <c r="H252" s="64"/>
      <c r="I252" s="64"/>
      <c r="J252" s="64"/>
      <c r="K252" s="64"/>
      <c r="L252" s="64"/>
      <c r="M252" s="64"/>
      <c r="N252" s="64"/>
      <c r="O252" s="64"/>
      <c r="P252" s="64"/>
      <c r="Q252" s="64" t="s">
        <v>99</v>
      </c>
      <c r="R252" s="64"/>
      <c r="S252" s="64"/>
      <c r="T252" s="64"/>
      <c r="U252" s="64"/>
      <c r="V252" s="64"/>
      <c r="W252" s="64"/>
      <c r="X252" s="64"/>
      <c r="Y252" s="64" t="s">
        <v>26</v>
      </c>
      <c r="Z252" s="64"/>
      <c r="AA252" s="64"/>
      <c r="AB252" s="64"/>
      <c r="AC252" s="64"/>
      <c r="AD252" s="64"/>
      <c r="AE252" s="64"/>
      <c r="AF252" s="64"/>
      <c r="AG252" s="64"/>
      <c r="AH252" s="64"/>
      <c r="AI252" s="64"/>
      <c r="AJ252" s="64"/>
      <c r="AK252" s="64"/>
      <c r="AL252" s="64"/>
      <c r="AM252" s="64" t="s">
        <v>22</v>
      </c>
      <c r="AN252" s="64"/>
      <c r="AO252" s="64"/>
      <c r="AP252" s="64"/>
      <c r="AQ252" s="64"/>
      <c r="AR252" s="64"/>
      <c r="AS252" s="64" t="s">
        <v>23</v>
      </c>
      <c r="AT252" s="64"/>
      <c r="AU252" s="64"/>
      <c r="AV252" s="64"/>
      <c r="AW252" s="64"/>
      <c r="AX252" s="64"/>
      <c r="AY252" s="64" t="s">
        <v>27</v>
      </c>
      <c r="AZ252" s="64"/>
      <c r="BA252" s="64"/>
      <c r="BB252" s="64"/>
      <c r="BC252" s="64"/>
      <c r="BD252" s="64"/>
      <c r="BE252" s="64"/>
      <c r="BF252" s="64"/>
      <c r="BG252" s="64"/>
      <c r="BH252" s="64" t="s">
        <v>60</v>
      </c>
      <c r="BI252" s="64"/>
      <c r="BJ252" s="64"/>
      <c r="BK252" s="64"/>
      <c r="BL252" s="64"/>
    </row>
    <row r="253" spans="1:65" ht="12.75" hidden="1" customHeight="1" x14ac:dyDescent="0.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t="s">
        <v>28</v>
      </c>
      <c r="AZ253" s="64"/>
      <c r="BA253" s="64"/>
      <c r="BB253" s="64" t="s">
        <v>29</v>
      </c>
      <c r="BC253" s="64"/>
      <c r="BD253" s="64"/>
      <c r="BE253" s="64" t="s">
        <v>30</v>
      </c>
      <c r="BF253" s="64"/>
      <c r="BG253" s="64"/>
      <c r="BH253" s="64"/>
      <c r="BI253" s="64"/>
      <c r="BJ253" s="64"/>
      <c r="BK253" s="64"/>
      <c r="BL253" s="64"/>
    </row>
    <row r="254" spans="1:65" ht="30" hidden="1" customHeight="1" x14ac:dyDescent="0.2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7"/>
      <c r="Z254" s="57"/>
      <c r="AA254" s="57"/>
      <c r="AB254" s="57"/>
      <c r="AC254" s="57"/>
      <c r="AD254" s="57"/>
      <c r="AE254" s="57"/>
      <c r="AF254" s="57"/>
      <c r="AG254" s="57"/>
      <c r="AH254" s="57"/>
      <c r="AI254" s="57"/>
      <c r="AJ254" s="57"/>
      <c r="AK254" s="57"/>
      <c r="AL254" s="58"/>
      <c r="AM254" s="59"/>
      <c r="AN254" s="56"/>
      <c r="AO254" s="56"/>
      <c r="AP254" s="56"/>
      <c r="AQ254" s="56"/>
      <c r="AR254" s="56"/>
      <c r="AS254" s="59"/>
      <c r="AT254" s="56"/>
      <c r="AU254" s="56"/>
      <c r="AV254" s="56"/>
      <c r="AW254" s="56"/>
      <c r="AX254" s="56"/>
      <c r="AY254" s="60">
        <f>DATEDIF(AM254,AS254,"Y")</f>
        <v>0</v>
      </c>
      <c r="AZ254" s="60"/>
      <c r="BA254" s="60"/>
      <c r="BB254" s="60">
        <f>MOD(DATEDIF(AM254,AS254,"M"),12)</f>
        <v>0</v>
      </c>
      <c r="BC254" s="60"/>
      <c r="BD254" s="60"/>
      <c r="BE254" s="60">
        <f>IF(DAY(AM254)&lt;=DAY(AS254),DAY(AS254)-DAY(AM254),AS254-DATE(YEAR(AS254),MONTH(AS254)-1,DAY(AM254)))</f>
        <v>0</v>
      </c>
      <c r="BF254" s="60"/>
      <c r="BG254" s="60"/>
      <c r="BH254" s="56"/>
      <c r="BI254" s="56"/>
      <c r="BJ254" s="56"/>
      <c r="BK254" s="56"/>
      <c r="BL254" s="56"/>
    </row>
    <row r="255" spans="1:65" ht="44.25" hidden="1" customHeight="1" x14ac:dyDescent="0.25">
      <c r="A255" s="61" t="s">
        <v>31</v>
      </c>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3"/>
    </row>
    <row r="256" spans="1:65" ht="8.25" hidden="1" customHeight="1" x14ac:dyDescent="0.25"/>
    <row r="257" spans="1:64" ht="12.75" hidden="1" customHeight="1" x14ac:dyDescent="0.25">
      <c r="A257" s="64" t="s">
        <v>25</v>
      </c>
      <c r="B257" s="64"/>
      <c r="C257" s="64"/>
      <c r="D257" s="64"/>
      <c r="E257" s="64"/>
      <c r="F257" s="64"/>
      <c r="G257" s="64"/>
      <c r="H257" s="64"/>
      <c r="I257" s="64"/>
      <c r="J257" s="64"/>
      <c r="K257" s="64"/>
      <c r="L257" s="64"/>
      <c r="M257" s="64"/>
      <c r="N257" s="64"/>
      <c r="O257" s="64"/>
      <c r="P257" s="64"/>
      <c r="Q257" s="64" t="s">
        <v>99</v>
      </c>
      <c r="R257" s="64"/>
      <c r="S257" s="64"/>
      <c r="T257" s="64"/>
      <c r="U257" s="64"/>
      <c r="V257" s="64"/>
      <c r="W257" s="64"/>
      <c r="X257" s="64"/>
      <c r="Y257" s="64" t="s">
        <v>26</v>
      </c>
      <c r="Z257" s="64"/>
      <c r="AA257" s="64"/>
      <c r="AB257" s="64"/>
      <c r="AC257" s="64"/>
      <c r="AD257" s="64"/>
      <c r="AE257" s="64"/>
      <c r="AF257" s="64"/>
      <c r="AG257" s="64"/>
      <c r="AH257" s="64"/>
      <c r="AI257" s="64"/>
      <c r="AJ257" s="64"/>
      <c r="AK257" s="64"/>
      <c r="AL257" s="64"/>
      <c r="AM257" s="64" t="s">
        <v>22</v>
      </c>
      <c r="AN257" s="64"/>
      <c r="AO257" s="64"/>
      <c r="AP257" s="64"/>
      <c r="AQ257" s="64"/>
      <c r="AR257" s="64"/>
      <c r="AS257" s="64" t="s">
        <v>23</v>
      </c>
      <c r="AT257" s="64"/>
      <c r="AU257" s="64"/>
      <c r="AV257" s="64"/>
      <c r="AW257" s="64"/>
      <c r="AX257" s="64"/>
      <c r="AY257" s="64" t="s">
        <v>27</v>
      </c>
      <c r="AZ257" s="64"/>
      <c r="BA257" s="64"/>
      <c r="BB257" s="64"/>
      <c r="BC257" s="64"/>
      <c r="BD257" s="64"/>
      <c r="BE257" s="64"/>
      <c r="BF257" s="64"/>
      <c r="BG257" s="64"/>
      <c r="BH257" s="64" t="s">
        <v>60</v>
      </c>
      <c r="BI257" s="64"/>
      <c r="BJ257" s="64"/>
      <c r="BK257" s="64"/>
      <c r="BL257" s="64"/>
    </row>
    <row r="258" spans="1:64" ht="12.75" hidden="1" customHeight="1" x14ac:dyDescent="0.2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t="s">
        <v>28</v>
      </c>
      <c r="AZ258" s="64"/>
      <c r="BA258" s="64"/>
      <c r="BB258" s="64" t="s">
        <v>29</v>
      </c>
      <c r="BC258" s="64"/>
      <c r="BD258" s="64"/>
      <c r="BE258" s="64" t="s">
        <v>30</v>
      </c>
      <c r="BF258" s="64"/>
      <c r="BG258" s="64"/>
      <c r="BH258" s="64"/>
      <c r="BI258" s="64"/>
      <c r="BJ258" s="64"/>
      <c r="BK258" s="64"/>
      <c r="BL258" s="64"/>
    </row>
    <row r="259" spans="1:64" ht="30" hidden="1" customHeight="1" x14ac:dyDescent="0.25">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7"/>
      <c r="Z259" s="57"/>
      <c r="AA259" s="57"/>
      <c r="AB259" s="57"/>
      <c r="AC259" s="57"/>
      <c r="AD259" s="57"/>
      <c r="AE259" s="57"/>
      <c r="AF259" s="57"/>
      <c r="AG259" s="57"/>
      <c r="AH259" s="57"/>
      <c r="AI259" s="57"/>
      <c r="AJ259" s="57"/>
      <c r="AK259" s="57"/>
      <c r="AL259" s="58"/>
      <c r="AM259" s="59"/>
      <c r="AN259" s="56"/>
      <c r="AO259" s="56"/>
      <c r="AP259" s="56"/>
      <c r="AQ259" s="56"/>
      <c r="AR259" s="56"/>
      <c r="AS259" s="59"/>
      <c r="AT259" s="56"/>
      <c r="AU259" s="56"/>
      <c r="AV259" s="56"/>
      <c r="AW259" s="56"/>
      <c r="AX259" s="56"/>
      <c r="AY259" s="60">
        <f>DATEDIF(AM259,AS259,"Y")</f>
        <v>0</v>
      </c>
      <c r="AZ259" s="60"/>
      <c r="BA259" s="60"/>
      <c r="BB259" s="60">
        <f>MOD(DATEDIF(AM259,AS259,"M"),12)</f>
        <v>0</v>
      </c>
      <c r="BC259" s="60"/>
      <c r="BD259" s="60"/>
      <c r="BE259" s="60">
        <f>IF(DAY(AM259)&lt;=DAY(AS259),DAY(AS259)-DAY(AM259),AS259-DATE(YEAR(AS259),MONTH(AS259)-1,DAY(AM259)))</f>
        <v>0</v>
      </c>
      <c r="BF259" s="60"/>
      <c r="BG259" s="60"/>
      <c r="BH259" s="56"/>
      <c r="BI259" s="56"/>
      <c r="BJ259" s="56"/>
      <c r="BK259" s="56"/>
      <c r="BL259" s="56"/>
    </row>
    <row r="260" spans="1:64" ht="44.25" hidden="1" customHeight="1" x14ac:dyDescent="0.25">
      <c r="A260" s="61" t="s">
        <v>31</v>
      </c>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3"/>
    </row>
    <row r="261" spans="1:64" ht="8.25" hidden="1" customHeight="1" x14ac:dyDescent="0.25"/>
    <row r="262" spans="1:64" ht="12.75" hidden="1" customHeight="1" x14ac:dyDescent="0.25">
      <c r="A262" s="64" t="s">
        <v>25</v>
      </c>
      <c r="B262" s="64"/>
      <c r="C262" s="64"/>
      <c r="D262" s="64"/>
      <c r="E262" s="64"/>
      <c r="F262" s="64"/>
      <c r="G262" s="64"/>
      <c r="H262" s="64"/>
      <c r="I262" s="64"/>
      <c r="J262" s="64"/>
      <c r="K262" s="64"/>
      <c r="L262" s="64"/>
      <c r="M262" s="64"/>
      <c r="N262" s="64"/>
      <c r="O262" s="64"/>
      <c r="P262" s="64"/>
      <c r="Q262" s="64" t="s">
        <v>99</v>
      </c>
      <c r="R262" s="64"/>
      <c r="S262" s="64"/>
      <c r="T262" s="64"/>
      <c r="U262" s="64"/>
      <c r="V262" s="64"/>
      <c r="W262" s="64"/>
      <c r="X262" s="64"/>
      <c r="Y262" s="64" t="s">
        <v>26</v>
      </c>
      <c r="Z262" s="64"/>
      <c r="AA262" s="64"/>
      <c r="AB262" s="64"/>
      <c r="AC262" s="64"/>
      <c r="AD262" s="64"/>
      <c r="AE262" s="64"/>
      <c r="AF262" s="64"/>
      <c r="AG262" s="64"/>
      <c r="AH262" s="64"/>
      <c r="AI262" s="64"/>
      <c r="AJ262" s="64"/>
      <c r="AK262" s="64"/>
      <c r="AL262" s="64"/>
      <c r="AM262" s="64" t="s">
        <v>22</v>
      </c>
      <c r="AN262" s="64"/>
      <c r="AO262" s="64"/>
      <c r="AP262" s="64"/>
      <c r="AQ262" s="64"/>
      <c r="AR262" s="64"/>
      <c r="AS262" s="64" t="s">
        <v>23</v>
      </c>
      <c r="AT262" s="64"/>
      <c r="AU262" s="64"/>
      <c r="AV262" s="64"/>
      <c r="AW262" s="64"/>
      <c r="AX262" s="64"/>
      <c r="AY262" s="64" t="s">
        <v>27</v>
      </c>
      <c r="AZ262" s="64"/>
      <c r="BA262" s="64"/>
      <c r="BB262" s="64"/>
      <c r="BC262" s="64"/>
      <c r="BD262" s="64"/>
      <c r="BE262" s="64"/>
      <c r="BF262" s="64"/>
      <c r="BG262" s="64"/>
      <c r="BH262" s="64" t="s">
        <v>60</v>
      </c>
      <c r="BI262" s="64"/>
      <c r="BJ262" s="64"/>
      <c r="BK262" s="64"/>
      <c r="BL262" s="64"/>
    </row>
    <row r="263" spans="1:64" ht="12.75" hidden="1" customHeight="1" x14ac:dyDescent="0.2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t="s">
        <v>28</v>
      </c>
      <c r="AZ263" s="64"/>
      <c r="BA263" s="64"/>
      <c r="BB263" s="64" t="s">
        <v>29</v>
      </c>
      <c r="BC263" s="64"/>
      <c r="BD263" s="64"/>
      <c r="BE263" s="64" t="s">
        <v>30</v>
      </c>
      <c r="BF263" s="64"/>
      <c r="BG263" s="64"/>
      <c r="BH263" s="64"/>
      <c r="BI263" s="64"/>
      <c r="BJ263" s="64"/>
      <c r="BK263" s="64"/>
      <c r="BL263" s="64"/>
    </row>
    <row r="264" spans="1:64" ht="30" hidden="1" customHeight="1" x14ac:dyDescent="0.25">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7"/>
      <c r="Z264" s="57"/>
      <c r="AA264" s="57"/>
      <c r="AB264" s="57"/>
      <c r="AC264" s="57"/>
      <c r="AD264" s="57"/>
      <c r="AE264" s="57"/>
      <c r="AF264" s="57"/>
      <c r="AG264" s="57"/>
      <c r="AH264" s="57"/>
      <c r="AI264" s="57"/>
      <c r="AJ264" s="57"/>
      <c r="AK264" s="57"/>
      <c r="AL264" s="58"/>
      <c r="AM264" s="59"/>
      <c r="AN264" s="56"/>
      <c r="AO264" s="56"/>
      <c r="AP264" s="56"/>
      <c r="AQ264" s="56"/>
      <c r="AR264" s="56"/>
      <c r="AS264" s="59"/>
      <c r="AT264" s="56"/>
      <c r="AU264" s="56"/>
      <c r="AV264" s="56"/>
      <c r="AW264" s="56"/>
      <c r="AX264" s="56"/>
      <c r="AY264" s="60">
        <f>DATEDIF(AM264,AS264,"Y")</f>
        <v>0</v>
      </c>
      <c r="AZ264" s="60"/>
      <c r="BA264" s="60"/>
      <c r="BB264" s="60">
        <f>MOD(DATEDIF(AM264,AS264,"M"),12)</f>
        <v>0</v>
      </c>
      <c r="BC264" s="60"/>
      <c r="BD264" s="60"/>
      <c r="BE264" s="60">
        <f>IF(DAY(AM264)&lt;=DAY(AS264),DAY(AS264)-DAY(AM264),AS264-DATE(YEAR(AS264),MONTH(AS264)-1,DAY(AM264)))</f>
        <v>0</v>
      </c>
      <c r="BF264" s="60"/>
      <c r="BG264" s="60"/>
      <c r="BH264" s="56"/>
      <c r="BI264" s="56"/>
      <c r="BJ264" s="56"/>
      <c r="BK264" s="56"/>
      <c r="BL264" s="56"/>
    </row>
    <row r="265" spans="1:64" ht="44.25" hidden="1" customHeight="1" x14ac:dyDescent="0.25">
      <c r="A265" s="61" t="s">
        <v>31</v>
      </c>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3"/>
    </row>
    <row r="266" spans="1:64" ht="8.25" hidden="1" customHeight="1" x14ac:dyDescent="0.25"/>
    <row r="267" spans="1:64" ht="12.75" hidden="1" customHeight="1" x14ac:dyDescent="0.25">
      <c r="A267" s="64" t="s">
        <v>25</v>
      </c>
      <c r="B267" s="64"/>
      <c r="C267" s="64"/>
      <c r="D267" s="64"/>
      <c r="E267" s="64"/>
      <c r="F267" s="64"/>
      <c r="G267" s="64"/>
      <c r="H267" s="64"/>
      <c r="I267" s="64"/>
      <c r="J267" s="64"/>
      <c r="K267" s="64"/>
      <c r="L267" s="64"/>
      <c r="M267" s="64"/>
      <c r="N267" s="64"/>
      <c r="O267" s="64"/>
      <c r="P267" s="64"/>
      <c r="Q267" s="64" t="s">
        <v>99</v>
      </c>
      <c r="R267" s="64"/>
      <c r="S267" s="64"/>
      <c r="T267" s="64"/>
      <c r="U267" s="64"/>
      <c r="V267" s="64"/>
      <c r="W267" s="64"/>
      <c r="X267" s="64"/>
      <c r="Y267" s="64" t="s">
        <v>26</v>
      </c>
      <c r="Z267" s="64"/>
      <c r="AA267" s="64"/>
      <c r="AB267" s="64"/>
      <c r="AC267" s="64"/>
      <c r="AD267" s="64"/>
      <c r="AE267" s="64"/>
      <c r="AF267" s="64"/>
      <c r="AG267" s="64"/>
      <c r="AH267" s="64"/>
      <c r="AI267" s="64"/>
      <c r="AJ267" s="64"/>
      <c r="AK267" s="64"/>
      <c r="AL267" s="64"/>
      <c r="AM267" s="64" t="s">
        <v>22</v>
      </c>
      <c r="AN267" s="64"/>
      <c r="AO267" s="64"/>
      <c r="AP267" s="64"/>
      <c r="AQ267" s="64"/>
      <c r="AR267" s="64"/>
      <c r="AS267" s="64" t="s">
        <v>23</v>
      </c>
      <c r="AT267" s="64"/>
      <c r="AU267" s="64"/>
      <c r="AV267" s="64"/>
      <c r="AW267" s="64"/>
      <c r="AX267" s="64"/>
      <c r="AY267" s="64" t="s">
        <v>27</v>
      </c>
      <c r="AZ267" s="64"/>
      <c r="BA267" s="64"/>
      <c r="BB267" s="64"/>
      <c r="BC267" s="64"/>
      <c r="BD267" s="64"/>
      <c r="BE267" s="64"/>
      <c r="BF267" s="64"/>
      <c r="BG267" s="64"/>
      <c r="BH267" s="64" t="s">
        <v>60</v>
      </c>
      <c r="BI267" s="64"/>
      <c r="BJ267" s="64"/>
      <c r="BK267" s="64"/>
      <c r="BL267" s="64"/>
    </row>
    <row r="268" spans="1:64" ht="12.75" hidden="1" customHeight="1" x14ac:dyDescent="0.2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t="s">
        <v>28</v>
      </c>
      <c r="AZ268" s="64"/>
      <c r="BA268" s="64"/>
      <c r="BB268" s="64" t="s">
        <v>29</v>
      </c>
      <c r="BC268" s="64"/>
      <c r="BD268" s="64"/>
      <c r="BE268" s="64" t="s">
        <v>30</v>
      </c>
      <c r="BF268" s="64"/>
      <c r="BG268" s="64"/>
      <c r="BH268" s="64"/>
      <c r="BI268" s="64"/>
      <c r="BJ268" s="64"/>
      <c r="BK268" s="64"/>
      <c r="BL268" s="64"/>
    </row>
    <row r="269" spans="1:64" ht="30" hidden="1" customHeight="1"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7"/>
      <c r="Z269" s="57"/>
      <c r="AA269" s="57"/>
      <c r="AB269" s="57"/>
      <c r="AC269" s="57"/>
      <c r="AD269" s="57"/>
      <c r="AE269" s="57"/>
      <c r="AF269" s="57"/>
      <c r="AG269" s="57"/>
      <c r="AH269" s="57"/>
      <c r="AI269" s="57"/>
      <c r="AJ269" s="57"/>
      <c r="AK269" s="57"/>
      <c r="AL269" s="58"/>
      <c r="AM269" s="59"/>
      <c r="AN269" s="56"/>
      <c r="AO269" s="56"/>
      <c r="AP269" s="56"/>
      <c r="AQ269" s="56"/>
      <c r="AR269" s="56"/>
      <c r="AS269" s="59"/>
      <c r="AT269" s="56"/>
      <c r="AU269" s="56"/>
      <c r="AV269" s="56"/>
      <c r="AW269" s="56"/>
      <c r="AX269" s="56"/>
      <c r="AY269" s="60">
        <f>DATEDIF(AM269,AS269,"Y")</f>
        <v>0</v>
      </c>
      <c r="AZ269" s="60"/>
      <c r="BA269" s="60"/>
      <c r="BB269" s="60">
        <f>MOD(DATEDIF(AM269,AS269,"M"),12)</f>
        <v>0</v>
      </c>
      <c r="BC269" s="60"/>
      <c r="BD269" s="60"/>
      <c r="BE269" s="60">
        <f>IF(DAY(AM269)&lt;=DAY(AS269),DAY(AS269)-DAY(AM269),AS269-DATE(YEAR(AS269),MONTH(AS269)-1,DAY(AM269)))</f>
        <v>0</v>
      </c>
      <c r="BF269" s="60"/>
      <c r="BG269" s="60"/>
      <c r="BH269" s="56"/>
      <c r="BI269" s="56"/>
      <c r="BJ269" s="56"/>
      <c r="BK269" s="56"/>
      <c r="BL269" s="56"/>
    </row>
    <row r="270" spans="1:64" ht="44.25" hidden="1" customHeight="1" x14ac:dyDescent="0.25">
      <c r="A270" s="61" t="s">
        <v>31</v>
      </c>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3"/>
    </row>
    <row r="271" spans="1:64" ht="8.25" hidden="1" customHeight="1" x14ac:dyDescent="0.25"/>
    <row r="272" spans="1:64" ht="12.75" hidden="1" customHeight="1" x14ac:dyDescent="0.25">
      <c r="A272" s="64" t="s">
        <v>25</v>
      </c>
      <c r="B272" s="64"/>
      <c r="C272" s="64"/>
      <c r="D272" s="64"/>
      <c r="E272" s="64"/>
      <c r="F272" s="64"/>
      <c r="G272" s="64"/>
      <c r="H272" s="64"/>
      <c r="I272" s="64"/>
      <c r="J272" s="64"/>
      <c r="K272" s="64"/>
      <c r="L272" s="64"/>
      <c r="M272" s="64"/>
      <c r="N272" s="64"/>
      <c r="O272" s="64"/>
      <c r="P272" s="64"/>
      <c r="Q272" s="64" t="s">
        <v>99</v>
      </c>
      <c r="R272" s="64"/>
      <c r="S272" s="64"/>
      <c r="T272" s="64"/>
      <c r="U272" s="64"/>
      <c r="V272" s="64"/>
      <c r="W272" s="64"/>
      <c r="X272" s="64"/>
      <c r="Y272" s="64" t="s">
        <v>26</v>
      </c>
      <c r="Z272" s="64"/>
      <c r="AA272" s="64"/>
      <c r="AB272" s="64"/>
      <c r="AC272" s="64"/>
      <c r="AD272" s="64"/>
      <c r="AE272" s="64"/>
      <c r="AF272" s="64"/>
      <c r="AG272" s="64"/>
      <c r="AH272" s="64"/>
      <c r="AI272" s="64"/>
      <c r="AJ272" s="64"/>
      <c r="AK272" s="64"/>
      <c r="AL272" s="64"/>
      <c r="AM272" s="64" t="s">
        <v>22</v>
      </c>
      <c r="AN272" s="64"/>
      <c r="AO272" s="64"/>
      <c r="AP272" s="64"/>
      <c r="AQ272" s="64"/>
      <c r="AR272" s="64"/>
      <c r="AS272" s="64" t="s">
        <v>23</v>
      </c>
      <c r="AT272" s="64"/>
      <c r="AU272" s="64"/>
      <c r="AV272" s="64"/>
      <c r="AW272" s="64"/>
      <c r="AX272" s="64"/>
      <c r="AY272" s="64" t="s">
        <v>27</v>
      </c>
      <c r="AZ272" s="64"/>
      <c r="BA272" s="64"/>
      <c r="BB272" s="64"/>
      <c r="BC272" s="64"/>
      <c r="BD272" s="64"/>
      <c r="BE272" s="64"/>
      <c r="BF272" s="64"/>
      <c r="BG272" s="64"/>
      <c r="BH272" s="64" t="s">
        <v>60</v>
      </c>
      <c r="BI272" s="64"/>
      <c r="BJ272" s="64"/>
      <c r="BK272" s="64"/>
      <c r="BL272" s="64"/>
    </row>
    <row r="273" spans="1:64" ht="12.75" hidden="1" customHeight="1" x14ac:dyDescent="0.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t="s">
        <v>28</v>
      </c>
      <c r="AZ273" s="64"/>
      <c r="BA273" s="64"/>
      <c r="BB273" s="64" t="s">
        <v>29</v>
      </c>
      <c r="BC273" s="64"/>
      <c r="BD273" s="64"/>
      <c r="BE273" s="64" t="s">
        <v>30</v>
      </c>
      <c r="BF273" s="64"/>
      <c r="BG273" s="64"/>
      <c r="BH273" s="64"/>
      <c r="BI273" s="64"/>
      <c r="BJ273" s="64"/>
      <c r="BK273" s="64"/>
      <c r="BL273" s="64"/>
    </row>
    <row r="274" spans="1:64" ht="30" hidden="1" customHeight="1"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7"/>
      <c r="Z274" s="57"/>
      <c r="AA274" s="57"/>
      <c r="AB274" s="57"/>
      <c r="AC274" s="57"/>
      <c r="AD274" s="57"/>
      <c r="AE274" s="57"/>
      <c r="AF274" s="57"/>
      <c r="AG274" s="57"/>
      <c r="AH274" s="57"/>
      <c r="AI274" s="57"/>
      <c r="AJ274" s="57"/>
      <c r="AK274" s="57"/>
      <c r="AL274" s="58"/>
      <c r="AM274" s="59"/>
      <c r="AN274" s="56"/>
      <c r="AO274" s="56"/>
      <c r="AP274" s="56"/>
      <c r="AQ274" s="56"/>
      <c r="AR274" s="56"/>
      <c r="AS274" s="59"/>
      <c r="AT274" s="56"/>
      <c r="AU274" s="56"/>
      <c r="AV274" s="56"/>
      <c r="AW274" s="56"/>
      <c r="AX274" s="56"/>
      <c r="AY274" s="60">
        <f>DATEDIF(AM274,AS274,"Y")</f>
        <v>0</v>
      </c>
      <c r="AZ274" s="60"/>
      <c r="BA274" s="60"/>
      <c r="BB274" s="60">
        <f>MOD(DATEDIF(AM274,AS274,"M"),12)</f>
        <v>0</v>
      </c>
      <c r="BC274" s="60"/>
      <c r="BD274" s="60"/>
      <c r="BE274" s="60">
        <f>IF(DAY(AM274)&lt;=DAY(AS274),DAY(AS274)-DAY(AM274),AS274-DATE(YEAR(AS274),MONTH(AS274)-1,DAY(AM274)))</f>
        <v>0</v>
      </c>
      <c r="BF274" s="60"/>
      <c r="BG274" s="60"/>
      <c r="BH274" s="56"/>
      <c r="BI274" s="56"/>
      <c r="BJ274" s="56"/>
      <c r="BK274" s="56"/>
      <c r="BL274" s="56"/>
    </row>
    <row r="275" spans="1:64" ht="44.25" hidden="1" customHeight="1" x14ac:dyDescent="0.25">
      <c r="A275" s="61" t="s">
        <v>31</v>
      </c>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3"/>
    </row>
    <row r="276" spans="1:64" ht="8.25" hidden="1" customHeight="1" x14ac:dyDescent="0.25"/>
    <row r="277" spans="1:64" ht="12.75" hidden="1" customHeight="1" x14ac:dyDescent="0.25">
      <c r="A277" s="64" t="s">
        <v>25</v>
      </c>
      <c r="B277" s="64"/>
      <c r="C277" s="64"/>
      <c r="D277" s="64"/>
      <c r="E277" s="64"/>
      <c r="F277" s="64"/>
      <c r="G277" s="64"/>
      <c r="H277" s="64"/>
      <c r="I277" s="64"/>
      <c r="J277" s="64"/>
      <c r="K277" s="64"/>
      <c r="L277" s="64"/>
      <c r="M277" s="64"/>
      <c r="N277" s="64"/>
      <c r="O277" s="64"/>
      <c r="P277" s="64"/>
      <c r="Q277" s="64" t="s">
        <v>99</v>
      </c>
      <c r="R277" s="64"/>
      <c r="S277" s="64"/>
      <c r="T277" s="64"/>
      <c r="U277" s="64"/>
      <c r="V277" s="64"/>
      <c r="W277" s="64"/>
      <c r="X277" s="64"/>
      <c r="Y277" s="64" t="s">
        <v>26</v>
      </c>
      <c r="Z277" s="64"/>
      <c r="AA277" s="64"/>
      <c r="AB277" s="64"/>
      <c r="AC277" s="64"/>
      <c r="AD277" s="64"/>
      <c r="AE277" s="64"/>
      <c r="AF277" s="64"/>
      <c r="AG277" s="64"/>
      <c r="AH277" s="64"/>
      <c r="AI277" s="64"/>
      <c r="AJ277" s="64"/>
      <c r="AK277" s="64"/>
      <c r="AL277" s="64"/>
      <c r="AM277" s="64" t="s">
        <v>22</v>
      </c>
      <c r="AN277" s="64"/>
      <c r="AO277" s="64"/>
      <c r="AP277" s="64"/>
      <c r="AQ277" s="64"/>
      <c r="AR277" s="64"/>
      <c r="AS277" s="64" t="s">
        <v>23</v>
      </c>
      <c r="AT277" s="64"/>
      <c r="AU277" s="64"/>
      <c r="AV277" s="64"/>
      <c r="AW277" s="64"/>
      <c r="AX277" s="64"/>
      <c r="AY277" s="64" t="s">
        <v>27</v>
      </c>
      <c r="AZ277" s="64"/>
      <c r="BA277" s="64"/>
      <c r="BB277" s="64"/>
      <c r="BC277" s="64"/>
      <c r="BD277" s="64"/>
      <c r="BE277" s="64"/>
      <c r="BF277" s="64"/>
      <c r="BG277" s="64"/>
      <c r="BH277" s="64" t="s">
        <v>60</v>
      </c>
      <c r="BI277" s="64"/>
      <c r="BJ277" s="64"/>
      <c r="BK277" s="64"/>
      <c r="BL277" s="64"/>
    </row>
    <row r="278" spans="1:64" ht="12.75" hidden="1" customHeight="1" x14ac:dyDescent="0.2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t="s">
        <v>28</v>
      </c>
      <c r="AZ278" s="64"/>
      <c r="BA278" s="64"/>
      <c r="BB278" s="64" t="s">
        <v>29</v>
      </c>
      <c r="BC278" s="64"/>
      <c r="BD278" s="64"/>
      <c r="BE278" s="64" t="s">
        <v>30</v>
      </c>
      <c r="BF278" s="64"/>
      <c r="BG278" s="64"/>
      <c r="BH278" s="64"/>
      <c r="BI278" s="64"/>
      <c r="BJ278" s="64"/>
      <c r="BK278" s="64"/>
      <c r="BL278" s="64"/>
    </row>
    <row r="279" spans="1:64" ht="30" hidden="1" customHeight="1"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7"/>
      <c r="Z279" s="57"/>
      <c r="AA279" s="57"/>
      <c r="AB279" s="57"/>
      <c r="AC279" s="57"/>
      <c r="AD279" s="57"/>
      <c r="AE279" s="57"/>
      <c r="AF279" s="57"/>
      <c r="AG279" s="57"/>
      <c r="AH279" s="57"/>
      <c r="AI279" s="57"/>
      <c r="AJ279" s="57"/>
      <c r="AK279" s="57"/>
      <c r="AL279" s="58"/>
      <c r="AM279" s="59"/>
      <c r="AN279" s="56"/>
      <c r="AO279" s="56"/>
      <c r="AP279" s="56"/>
      <c r="AQ279" s="56"/>
      <c r="AR279" s="56"/>
      <c r="AS279" s="59"/>
      <c r="AT279" s="56"/>
      <c r="AU279" s="56"/>
      <c r="AV279" s="56"/>
      <c r="AW279" s="56"/>
      <c r="AX279" s="56"/>
      <c r="AY279" s="60">
        <f>DATEDIF(AM279,AS279,"Y")</f>
        <v>0</v>
      </c>
      <c r="AZ279" s="60"/>
      <c r="BA279" s="60"/>
      <c r="BB279" s="60">
        <f>MOD(DATEDIF(AM279,AS279,"M"),12)</f>
        <v>0</v>
      </c>
      <c r="BC279" s="60"/>
      <c r="BD279" s="60"/>
      <c r="BE279" s="60">
        <f>IF(DAY(AM279)&lt;=DAY(AS279),DAY(AS279)-DAY(AM279),AS279-DATE(YEAR(AS279),MONTH(AS279)-1,DAY(AM279)))</f>
        <v>0</v>
      </c>
      <c r="BF279" s="60"/>
      <c r="BG279" s="60"/>
      <c r="BH279" s="56"/>
      <c r="BI279" s="56"/>
      <c r="BJ279" s="56"/>
      <c r="BK279" s="56"/>
      <c r="BL279" s="56"/>
    </row>
    <row r="280" spans="1:64" ht="44.25" hidden="1" customHeight="1" x14ac:dyDescent="0.25">
      <c r="A280" s="61" t="s">
        <v>31</v>
      </c>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3"/>
    </row>
    <row r="281" spans="1:64" ht="6.75" hidden="1" customHeight="1" x14ac:dyDescent="0.25">
      <c r="A281" s="18"/>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20"/>
    </row>
    <row r="282" spans="1:64" ht="12.75" hidden="1" customHeight="1" x14ac:dyDescent="0.25">
      <c r="A282" s="64" t="s">
        <v>25</v>
      </c>
      <c r="B282" s="64"/>
      <c r="C282" s="64"/>
      <c r="D282" s="64"/>
      <c r="E282" s="64"/>
      <c r="F282" s="64"/>
      <c r="G282" s="64"/>
      <c r="H282" s="64"/>
      <c r="I282" s="64"/>
      <c r="J282" s="64"/>
      <c r="K282" s="64"/>
      <c r="L282" s="64"/>
      <c r="M282" s="64"/>
      <c r="N282" s="64"/>
      <c r="O282" s="64"/>
      <c r="P282" s="64"/>
      <c r="Q282" s="64" t="s">
        <v>99</v>
      </c>
      <c r="R282" s="64"/>
      <c r="S282" s="64"/>
      <c r="T282" s="64"/>
      <c r="U282" s="64"/>
      <c r="V282" s="64"/>
      <c r="W282" s="64"/>
      <c r="X282" s="64"/>
      <c r="Y282" s="64" t="s">
        <v>26</v>
      </c>
      <c r="Z282" s="64"/>
      <c r="AA282" s="64"/>
      <c r="AB282" s="64"/>
      <c r="AC282" s="64"/>
      <c r="AD282" s="64"/>
      <c r="AE282" s="64"/>
      <c r="AF282" s="64"/>
      <c r="AG282" s="64"/>
      <c r="AH282" s="64"/>
      <c r="AI282" s="64"/>
      <c r="AJ282" s="64"/>
      <c r="AK282" s="64"/>
      <c r="AL282" s="64"/>
      <c r="AM282" s="64" t="s">
        <v>22</v>
      </c>
      <c r="AN282" s="64"/>
      <c r="AO282" s="64"/>
      <c r="AP282" s="64"/>
      <c r="AQ282" s="64"/>
      <c r="AR282" s="64"/>
      <c r="AS282" s="64" t="s">
        <v>23</v>
      </c>
      <c r="AT282" s="64"/>
      <c r="AU282" s="64"/>
      <c r="AV282" s="64"/>
      <c r="AW282" s="64"/>
      <c r="AX282" s="64"/>
      <c r="AY282" s="64" t="s">
        <v>27</v>
      </c>
      <c r="AZ282" s="64"/>
      <c r="BA282" s="64"/>
      <c r="BB282" s="64"/>
      <c r="BC282" s="64"/>
      <c r="BD282" s="64"/>
      <c r="BE282" s="64"/>
      <c r="BF282" s="64"/>
      <c r="BG282" s="64"/>
      <c r="BH282" s="64" t="s">
        <v>60</v>
      </c>
      <c r="BI282" s="64"/>
      <c r="BJ282" s="64"/>
      <c r="BK282" s="64"/>
      <c r="BL282" s="64"/>
    </row>
    <row r="283" spans="1:64" ht="12.75" hidden="1" customHeight="1" x14ac:dyDescent="0.2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t="s">
        <v>28</v>
      </c>
      <c r="AZ283" s="64"/>
      <c r="BA283" s="64"/>
      <c r="BB283" s="64" t="s">
        <v>29</v>
      </c>
      <c r="BC283" s="64"/>
      <c r="BD283" s="64"/>
      <c r="BE283" s="64" t="s">
        <v>30</v>
      </c>
      <c r="BF283" s="64"/>
      <c r="BG283" s="64"/>
      <c r="BH283" s="64"/>
      <c r="BI283" s="64"/>
      <c r="BJ283" s="64"/>
      <c r="BK283" s="64"/>
      <c r="BL283" s="64"/>
    </row>
    <row r="284" spans="1:64" ht="30" hidden="1" customHeight="1"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7"/>
      <c r="Z284" s="57"/>
      <c r="AA284" s="57"/>
      <c r="AB284" s="57"/>
      <c r="AC284" s="57"/>
      <c r="AD284" s="57"/>
      <c r="AE284" s="57"/>
      <c r="AF284" s="57"/>
      <c r="AG284" s="57"/>
      <c r="AH284" s="57"/>
      <c r="AI284" s="57"/>
      <c r="AJ284" s="57"/>
      <c r="AK284" s="57"/>
      <c r="AL284" s="58"/>
      <c r="AM284" s="59"/>
      <c r="AN284" s="56"/>
      <c r="AO284" s="56"/>
      <c r="AP284" s="56"/>
      <c r="AQ284" s="56"/>
      <c r="AR284" s="56"/>
      <c r="AS284" s="59"/>
      <c r="AT284" s="56"/>
      <c r="AU284" s="56"/>
      <c r="AV284" s="56"/>
      <c r="AW284" s="56"/>
      <c r="AX284" s="56"/>
      <c r="AY284" s="60">
        <f>DATEDIF(AM284,AS284,"Y")</f>
        <v>0</v>
      </c>
      <c r="AZ284" s="60"/>
      <c r="BA284" s="60"/>
      <c r="BB284" s="60">
        <f>MOD(DATEDIF(AM284,AS284,"M"),12)</f>
        <v>0</v>
      </c>
      <c r="BC284" s="60"/>
      <c r="BD284" s="60"/>
      <c r="BE284" s="60">
        <f>IF(DAY(AM284)&lt;=DAY(AS284),DAY(AS284)-DAY(AM284),AS284-DATE(YEAR(AS284),MONTH(AS284)-1,DAY(AM284)))</f>
        <v>0</v>
      </c>
      <c r="BF284" s="60"/>
      <c r="BG284" s="60"/>
      <c r="BH284" s="56"/>
      <c r="BI284" s="56"/>
      <c r="BJ284" s="56"/>
      <c r="BK284" s="56"/>
      <c r="BL284" s="56"/>
    </row>
    <row r="285" spans="1:64" ht="44.25" hidden="1" customHeight="1" x14ac:dyDescent="0.25">
      <c r="A285" s="61" t="s">
        <v>31</v>
      </c>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3"/>
    </row>
    <row r="286" spans="1:64" ht="12.75" hidden="1" customHeight="1" x14ac:dyDescent="0.25">
      <c r="A286" s="64" t="s">
        <v>25</v>
      </c>
      <c r="B286" s="64"/>
      <c r="C286" s="64"/>
      <c r="D286" s="64"/>
      <c r="E286" s="64"/>
      <c r="F286" s="64"/>
      <c r="G286" s="64"/>
      <c r="H286" s="64"/>
      <c r="I286" s="64"/>
      <c r="J286" s="64"/>
      <c r="K286" s="64"/>
      <c r="L286" s="64"/>
      <c r="M286" s="64"/>
      <c r="N286" s="64"/>
      <c r="O286" s="64"/>
      <c r="P286" s="64"/>
      <c r="Q286" s="64" t="s">
        <v>99</v>
      </c>
      <c r="R286" s="64"/>
      <c r="S286" s="64"/>
      <c r="T286" s="64"/>
      <c r="U286" s="64"/>
      <c r="V286" s="64"/>
      <c r="W286" s="64"/>
      <c r="X286" s="64"/>
      <c r="Y286" s="64" t="s">
        <v>26</v>
      </c>
      <c r="Z286" s="64"/>
      <c r="AA286" s="64"/>
      <c r="AB286" s="64"/>
      <c r="AC286" s="64"/>
      <c r="AD286" s="64"/>
      <c r="AE286" s="64"/>
      <c r="AF286" s="64"/>
      <c r="AG286" s="64"/>
      <c r="AH286" s="64"/>
      <c r="AI286" s="64"/>
      <c r="AJ286" s="64"/>
      <c r="AK286" s="64"/>
      <c r="AL286" s="64"/>
      <c r="AM286" s="64" t="s">
        <v>22</v>
      </c>
      <c r="AN286" s="64"/>
      <c r="AO286" s="64"/>
      <c r="AP286" s="64"/>
      <c r="AQ286" s="64"/>
      <c r="AR286" s="64"/>
      <c r="AS286" s="64" t="s">
        <v>23</v>
      </c>
      <c r="AT286" s="64"/>
      <c r="AU286" s="64"/>
      <c r="AV286" s="64"/>
      <c r="AW286" s="64"/>
      <c r="AX286" s="64"/>
      <c r="AY286" s="64" t="s">
        <v>27</v>
      </c>
      <c r="AZ286" s="64"/>
      <c r="BA286" s="64"/>
      <c r="BB286" s="64"/>
      <c r="BC286" s="64"/>
      <c r="BD286" s="64"/>
      <c r="BE286" s="64"/>
      <c r="BF286" s="64"/>
      <c r="BG286" s="64"/>
      <c r="BH286" s="64" t="s">
        <v>60</v>
      </c>
      <c r="BI286" s="64"/>
      <c r="BJ286" s="64"/>
      <c r="BK286" s="64"/>
      <c r="BL286" s="64"/>
    </row>
    <row r="287" spans="1:64" ht="12.75" hidden="1" customHeight="1" x14ac:dyDescent="0.2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t="s">
        <v>28</v>
      </c>
      <c r="AZ287" s="64"/>
      <c r="BA287" s="64"/>
      <c r="BB287" s="64" t="s">
        <v>29</v>
      </c>
      <c r="BC287" s="64"/>
      <c r="BD287" s="64"/>
      <c r="BE287" s="64" t="s">
        <v>30</v>
      </c>
      <c r="BF287" s="64"/>
      <c r="BG287" s="64"/>
      <c r="BH287" s="64"/>
      <c r="BI287" s="64"/>
      <c r="BJ287" s="64"/>
      <c r="BK287" s="64"/>
      <c r="BL287" s="64"/>
    </row>
    <row r="288" spans="1:64" ht="30" hidden="1" customHeight="1"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7"/>
      <c r="Z288" s="57"/>
      <c r="AA288" s="57"/>
      <c r="AB288" s="57"/>
      <c r="AC288" s="57"/>
      <c r="AD288" s="57"/>
      <c r="AE288" s="57"/>
      <c r="AF288" s="57"/>
      <c r="AG288" s="57"/>
      <c r="AH288" s="57"/>
      <c r="AI288" s="57"/>
      <c r="AJ288" s="57"/>
      <c r="AK288" s="57"/>
      <c r="AL288" s="58"/>
      <c r="AM288" s="59"/>
      <c r="AN288" s="56"/>
      <c r="AO288" s="56"/>
      <c r="AP288" s="56"/>
      <c r="AQ288" s="56"/>
      <c r="AR288" s="56"/>
      <c r="AS288" s="59"/>
      <c r="AT288" s="56"/>
      <c r="AU288" s="56"/>
      <c r="AV288" s="56"/>
      <c r="AW288" s="56"/>
      <c r="AX288" s="56"/>
      <c r="AY288" s="60">
        <f>DATEDIF(AM288,AS288,"Y")</f>
        <v>0</v>
      </c>
      <c r="AZ288" s="60"/>
      <c r="BA288" s="60"/>
      <c r="BB288" s="60">
        <f>MOD(DATEDIF(AM288,AS288,"M"),12)</f>
        <v>0</v>
      </c>
      <c r="BC288" s="60"/>
      <c r="BD288" s="60"/>
      <c r="BE288" s="60">
        <f>IF(DAY(AM288)&lt;=DAY(AS288),DAY(AS288)-DAY(AM288),AS288-DATE(YEAR(AS288),MONTH(AS288)-1,DAY(AM288)))</f>
        <v>0</v>
      </c>
      <c r="BF288" s="60"/>
      <c r="BG288" s="60"/>
      <c r="BH288" s="56"/>
      <c r="BI288" s="56"/>
      <c r="BJ288" s="56"/>
      <c r="BK288" s="56"/>
      <c r="BL288" s="56"/>
    </row>
    <row r="289" spans="1:64" ht="44.25" hidden="1" customHeight="1" x14ac:dyDescent="0.25">
      <c r="A289" s="61" t="s">
        <v>31</v>
      </c>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3"/>
    </row>
    <row r="290" spans="1:64" ht="6" hidden="1" customHeight="1" x14ac:dyDescent="0.25"/>
    <row r="291" spans="1:64" ht="12.75" hidden="1" customHeight="1" x14ac:dyDescent="0.25">
      <c r="A291" s="64" t="s">
        <v>25</v>
      </c>
      <c r="B291" s="64"/>
      <c r="C291" s="64"/>
      <c r="D291" s="64"/>
      <c r="E291" s="64"/>
      <c r="F291" s="64"/>
      <c r="G291" s="64"/>
      <c r="H291" s="64"/>
      <c r="I291" s="64"/>
      <c r="J291" s="64"/>
      <c r="K291" s="64"/>
      <c r="L291" s="64"/>
      <c r="M291" s="64"/>
      <c r="N291" s="64"/>
      <c r="O291" s="64"/>
      <c r="P291" s="64"/>
      <c r="Q291" s="64" t="s">
        <v>99</v>
      </c>
      <c r="R291" s="64"/>
      <c r="S291" s="64"/>
      <c r="T291" s="64"/>
      <c r="U291" s="64"/>
      <c r="V291" s="64"/>
      <c r="W291" s="64"/>
      <c r="X291" s="64"/>
      <c r="Y291" s="64" t="s">
        <v>26</v>
      </c>
      <c r="Z291" s="64"/>
      <c r="AA291" s="64"/>
      <c r="AB291" s="64"/>
      <c r="AC291" s="64"/>
      <c r="AD291" s="64"/>
      <c r="AE291" s="64"/>
      <c r="AF291" s="64"/>
      <c r="AG291" s="64"/>
      <c r="AH291" s="64"/>
      <c r="AI291" s="64"/>
      <c r="AJ291" s="64"/>
      <c r="AK291" s="64"/>
      <c r="AL291" s="64"/>
      <c r="AM291" s="64" t="s">
        <v>22</v>
      </c>
      <c r="AN291" s="64"/>
      <c r="AO291" s="64"/>
      <c r="AP291" s="64"/>
      <c r="AQ291" s="64"/>
      <c r="AR291" s="64"/>
      <c r="AS291" s="64" t="s">
        <v>23</v>
      </c>
      <c r="AT291" s="64"/>
      <c r="AU291" s="64"/>
      <c r="AV291" s="64"/>
      <c r="AW291" s="64"/>
      <c r="AX291" s="64"/>
      <c r="AY291" s="64" t="s">
        <v>27</v>
      </c>
      <c r="AZ291" s="64"/>
      <c r="BA291" s="64"/>
      <c r="BB291" s="64"/>
      <c r="BC291" s="64"/>
      <c r="BD291" s="64"/>
      <c r="BE291" s="64"/>
      <c r="BF291" s="64"/>
      <c r="BG291" s="64"/>
      <c r="BH291" s="64" t="s">
        <v>60</v>
      </c>
      <c r="BI291" s="64"/>
      <c r="BJ291" s="64"/>
      <c r="BK291" s="64"/>
      <c r="BL291" s="64"/>
    </row>
    <row r="292" spans="1:64" ht="12.75" hidden="1" customHeight="1" x14ac:dyDescent="0.2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t="s">
        <v>28</v>
      </c>
      <c r="AZ292" s="64"/>
      <c r="BA292" s="64"/>
      <c r="BB292" s="64" t="s">
        <v>29</v>
      </c>
      <c r="BC292" s="64"/>
      <c r="BD292" s="64"/>
      <c r="BE292" s="64" t="s">
        <v>30</v>
      </c>
      <c r="BF292" s="64"/>
      <c r="BG292" s="64"/>
      <c r="BH292" s="64"/>
      <c r="BI292" s="64"/>
      <c r="BJ292" s="64"/>
      <c r="BK292" s="64"/>
      <c r="BL292" s="64"/>
    </row>
    <row r="293" spans="1:64" ht="30" hidden="1" customHeight="1"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7"/>
      <c r="Z293" s="57"/>
      <c r="AA293" s="57"/>
      <c r="AB293" s="57"/>
      <c r="AC293" s="57"/>
      <c r="AD293" s="57"/>
      <c r="AE293" s="57"/>
      <c r="AF293" s="57"/>
      <c r="AG293" s="57"/>
      <c r="AH293" s="57"/>
      <c r="AI293" s="57"/>
      <c r="AJ293" s="57"/>
      <c r="AK293" s="57"/>
      <c r="AL293" s="58"/>
      <c r="AM293" s="59"/>
      <c r="AN293" s="56"/>
      <c r="AO293" s="56"/>
      <c r="AP293" s="56"/>
      <c r="AQ293" s="56"/>
      <c r="AR293" s="56"/>
      <c r="AS293" s="59"/>
      <c r="AT293" s="56"/>
      <c r="AU293" s="56"/>
      <c r="AV293" s="56"/>
      <c r="AW293" s="56"/>
      <c r="AX293" s="56"/>
      <c r="AY293" s="60">
        <f>DATEDIF(AM293,AS293,"Y")</f>
        <v>0</v>
      </c>
      <c r="AZ293" s="60"/>
      <c r="BA293" s="60"/>
      <c r="BB293" s="60">
        <f>MOD(DATEDIF(AM293,AS293,"M"),12)</f>
        <v>0</v>
      </c>
      <c r="BC293" s="60"/>
      <c r="BD293" s="60"/>
      <c r="BE293" s="60">
        <f>IF(DAY(AM293)&lt;=DAY(AS293),DAY(AS293)-DAY(AM293),AS293-DATE(YEAR(AS293),MONTH(AS293)-1,DAY(AM293)))</f>
        <v>0</v>
      </c>
      <c r="BF293" s="60"/>
      <c r="BG293" s="60"/>
      <c r="BH293" s="56"/>
      <c r="BI293" s="56"/>
      <c r="BJ293" s="56"/>
      <c r="BK293" s="56"/>
      <c r="BL293" s="56"/>
    </row>
    <row r="294" spans="1:64" ht="44.25" hidden="1" customHeight="1" x14ac:dyDescent="0.25">
      <c r="A294" s="61" t="s">
        <v>31</v>
      </c>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3"/>
    </row>
    <row r="295" spans="1:64" ht="8.25" hidden="1" customHeight="1" x14ac:dyDescent="0.25"/>
    <row r="296" spans="1:64" ht="12.75" hidden="1" customHeight="1" x14ac:dyDescent="0.25">
      <c r="A296" s="64" t="s">
        <v>25</v>
      </c>
      <c r="B296" s="64"/>
      <c r="C296" s="64"/>
      <c r="D296" s="64"/>
      <c r="E296" s="64"/>
      <c r="F296" s="64"/>
      <c r="G296" s="64"/>
      <c r="H296" s="64"/>
      <c r="I296" s="64"/>
      <c r="J296" s="64"/>
      <c r="K296" s="64"/>
      <c r="L296" s="64"/>
      <c r="M296" s="64"/>
      <c r="N296" s="64"/>
      <c r="O296" s="64"/>
      <c r="P296" s="64"/>
      <c r="Q296" s="64" t="s">
        <v>99</v>
      </c>
      <c r="R296" s="64"/>
      <c r="S296" s="64"/>
      <c r="T296" s="64"/>
      <c r="U296" s="64"/>
      <c r="V296" s="64"/>
      <c r="W296" s="64"/>
      <c r="X296" s="64"/>
      <c r="Y296" s="64" t="s">
        <v>26</v>
      </c>
      <c r="Z296" s="64"/>
      <c r="AA296" s="64"/>
      <c r="AB296" s="64"/>
      <c r="AC296" s="64"/>
      <c r="AD296" s="64"/>
      <c r="AE296" s="64"/>
      <c r="AF296" s="64"/>
      <c r="AG296" s="64"/>
      <c r="AH296" s="64"/>
      <c r="AI296" s="64"/>
      <c r="AJ296" s="64"/>
      <c r="AK296" s="64"/>
      <c r="AL296" s="64"/>
      <c r="AM296" s="64" t="s">
        <v>22</v>
      </c>
      <c r="AN296" s="64"/>
      <c r="AO296" s="64"/>
      <c r="AP296" s="64"/>
      <c r="AQ296" s="64"/>
      <c r="AR296" s="64"/>
      <c r="AS296" s="64" t="s">
        <v>23</v>
      </c>
      <c r="AT296" s="64"/>
      <c r="AU296" s="64"/>
      <c r="AV296" s="64"/>
      <c r="AW296" s="64"/>
      <c r="AX296" s="64"/>
      <c r="AY296" s="64" t="s">
        <v>27</v>
      </c>
      <c r="AZ296" s="64"/>
      <c r="BA296" s="64"/>
      <c r="BB296" s="64"/>
      <c r="BC296" s="64"/>
      <c r="BD296" s="64"/>
      <c r="BE296" s="64"/>
      <c r="BF296" s="64"/>
      <c r="BG296" s="64"/>
      <c r="BH296" s="64" t="s">
        <v>60</v>
      </c>
      <c r="BI296" s="64"/>
      <c r="BJ296" s="64"/>
      <c r="BK296" s="64"/>
      <c r="BL296" s="64"/>
    </row>
    <row r="297" spans="1:64" ht="12.75" hidden="1" customHeight="1" x14ac:dyDescent="0.2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t="s">
        <v>28</v>
      </c>
      <c r="AZ297" s="64"/>
      <c r="BA297" s="64"/>
      <c r="BB297" s="64" t="s">
        <v>29</v>
      </c>
      <c r="BC297" s="64"/>
      <c r="BD297" s="64"/>
      <c r="BE297" s="64" t="s">
        <v>30</v>
      </c>
      <c r="BF297" s="64"/>
      <c r="BG297" s="64"/>
      <c r="BH297" s="64"/>
      <c r="BI297" s="64"/>
      <c r="BJ297" s="64"/>
      <c r="BK297" s="64"/>
      <c r="BL297" s="64"/>
    </row>
    <row r="298" spans="1:64" ht="30" hidden="1" customHeight="1"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7"/>
      <c r="Z298" s="57"/>
      <c r="AA298" s="57"/>
      <c r="AB298" s="57"/>
      <c r="AC298" s="57"/>
      <c r="AD298" s="57"/>
      <c r="AE298" s="57"/>
      <c r="AF298" s="57"/>
      <c r="AG298" s="57"/>
      <c r="AH298" s="57"/>
      <c r="AI298" s="57"/>
      <c r="AJ298" s="57"/>
      <c r="AK298" s="57"/>
      <c r="AL298" s="58"/>
      <c r="AM298" s="59"/>
      <c r="AN298" s="56"/>
      <c r="AO298" s="56"/>
      <c r="AP298" s="56"/>
      <c r="AQ298" s="56"/>
      <c r="AR298" s="56"/>
      <c r="AS298" s="59"/>
      <c r="AT298" s="56"/>
      <c r="AU298" s="56"/>
      <c r="AV298" s="56"/>
      <c r="AW298" s="56"/>
      <c r="AX298" s="56"/>
      <c r="AY298" s="60">
        <f>DATEDIF(AM298,AS298,"Y")</f>
        <v>0</v>
      </c>
      <c r="AZ298" s="60"/>
      <c r="BA298" s="60"/>
      <c r="BB298" s="60">
        <f>MOD(DATEDIF(AM298,AS298,"M"),12)</f>
        <v>0</v>
      </c>
      <c r="BC298" s="60"/>
      <c r="BD298" s="60"/>
      <c r="BE298" s="60">
        <f>IF(DAY(AM298)&lt;=DAY(AS298),DAY(AS298)-DAY(AM298),AS298-DATE(YEAR(AS298),MONTH(AS298)-1,DAY(AM298)))</f>
        <v>0</v>
      </c>
      <c r="BF298" s="60"/>
      <c r="BG298" s="60"/>
      <c r="BH298" s="56"/>
      <c r="BI298" s="56"/>
      <c r="BJ298" s="56"/>
      <c r="BK298" s="56"/>
      <c r="BL298" s="56"/>
    </row>
    <row r="299" spans="1:64" ht="44.25" hidden="1" customHeight="1" x14ac:dyDescent="0.25">
      <c r="A299" s="61" t="s">
        <v>31</v>
      </c>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3"/>
    </row>
    <row r="300" spans="1:64" ht="8.25" hidden="1" customHeight="1" x14ac:dyDescent="0.25"/>
    <row r="301" spans="1:64" ht="12.75" hidden="1" customHeight="1" x14ac:dyDescent="0.25">
      <c r="A301" s="64" t="s">
        <v>25</v>
      </c>
      <c r="B301" s="64"/>
      <c r="C301" s="64"/>
      <c r="D301" s="64"/>
      <c r="E301" s="64"/>
      <c r="F301" s="64"/>
      <c r="G301" s="64"/>
      <c r="H301" s="64"/>
      <c r="I301" s="64"/>
      <c r="J301" s="64"/>
      <c r="K301" s="64"/>
      <c r="L301" s="64"/>
      <c r="M301" s="64"/>
      <c r="N301" s="64"/>
      <c r="O301" s="64"/>
      <c r="P301" s="64"/>
      <c r="Q301" s="64" t="s">
        <v>99</v>
      </c>
      <c r="R301" s="64"/>
      <c r="S301" s="64"/>
      <c r="T301" s="64"/>
      <c r="U301" s="64"/>
      <c r="V301" s="64"/>
      <c r="W301" s="64"/>
      <c r="X301" s="64"/>
      <c r="Y301" s="64" t="s">
        <v>26</v>
      </c>
      <c r="Z301" s="64"/>
      <c r="AA301" s="64"/>
      <c r="AB301" s="64"/>
      <c r="AC301" s="64"/>
      <c r="AD301" s="64"/>
      <c r="AE301" s="64"/>
      <c r="AF301" s="64"/>
      <c r="AG301" s="64"/>
      <c r="AH301" s="64"/>
      <c r="AI301" s="64"/>
      <c r="AJ301" s="64"/>
      <c r="AK301" s="64"/>
      <c r="AL301" s="64"/>
      <c r="AM301" s="64" t="s">
        <v>22</v>
      </c>
      <c r="AN301" s="64"/>
      <c r="AO301" s="64"/>
      <c r="AP301" s="64"/>
      <c r="AQ301" s="64"/>
      <c r="AR301" s="64"/>
      <c r="AS301" s="64" t="s">
        <v>23</v>
      </c>
      <c r="AT301" s="64"/>
      <c r="AU301" s="64"/>
      <c r="AV301" s="64"/>
      <c r="AW301" s="64"/>
      <c r="AX301" s="64"/>
      <c r="AY301" s="64" t="s">
        <v>27</v>
      </c>
      <c r="AZ301" s="64"/>
      <c r="BA301" s="64"/>
      <c r="BB301" s="64"/>
      <c r="BC301" s="64"/>
      <c r="BD301" s="64"/>
      <c r="BE301" s="64"/>
      <c r="BF301" s="64"/>
      <c r="BG301" s="64"/>
      <c r="BH301" s="64" t="s">
        <v>60</v>
      </c>
      <c r="BI301" s="64"/>
      <c r="BJ301" s="64"/>
      <c r="BK301" s="64"/>
      <c r="BL301" s="64"/>
    </row>
    <row r="302" spans="1:64" ht="12.75" hidden="1" customHeight="1" x14ac:dyDescent="0.2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t="s">
        <v>28</v>
      </c>
      <c r="AZ302" s="64"/>
      <c r="BA302" s="64"/>
      <c r="BB302" s="64" t="s">
        <v>29</v>
      </c>
      <c r="BC302" s="64"/>
      <c r="BD302" s="64"/>
      <c r="BE302" s="64" t="s">
        <v>30</v>
      </c>
      <c r="BF302" s="64"/>
      <c r="BG302" s="64"/>
      <c r="BH302" s="64"/>
      <c r="BI302" s="64"/>
      <c r="BJ302" s="64"/>
      <c r="BK302" s="64"/>
      <c r="BL302" s="64"/>
    </row>
    <row r="303" spans="1:64" ht="30" hidden="1" customHeight="1"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7"/>
      <c r="Z303" s="57"/>
      <c r="AA303" s="57"/>
      <c r="AB303" s="57"/>
      <c r="AC303" s="57"/>
      <c r="AD303" s="57"/>
      <c r="AE303" s="57"/>
      <c r="AF303" s="57"/>
      <c r="AG303" s="57"/>
      <c r="AH303" s="57"/>
      <c r="AI303" s="57"/>
      <c r="AJ303" s="57"/>
      <c r="AK303" s="57"/>
      <c r="AL303" s="58"/>
      <c r="AM303" s="59"/>
      <c r="AN303" s="56"/>
      <c r="AO303" s="56"/>
      <c r="AP303" s="56"/>
      <c r="AQ303" s="56"/>
      <c r="AR303" s="56"/>
      <c r="AS303" s="59"/>
      <c r="AT303" s="56"/>
      <c r="AU303" s="56"/>
      <c r="AV303" s="56"/>
      <c r="AW303" s="56"/>
      <c r="AX303" s="56"/>
      <c r="AY303" s="60">
        <f>DATEDIF(AM303,AS303,"Y")</f>
        <v>0</v>
      </c>
      <c r="AZ303" s="60"/>
      <c r="BA303" s="60"/>
      <c r="BB303" s="60">
        <f>MOD(DATEDIF(AM303,AS303,"M"),12)</f>
        <v>0</v>
      </c>
      <c r="BC303" s="60"/>
      <c r="BD303" s="60"/>
      <c r="BE303" s="60">
        <f>IF(DAY(AM303)&lt;=DAY(AS303),DAY(AS303)-DAY(AM303),AS303-DATE(YEAR(AS303),MONTH(AS303)-1,DAY(AM303)))</f>
        <v>0</v>
      </c>
      <c r="BF303" s="60"/>
      <c r="BG303" s="60"/>
      <c r="BH303" s="56"/>
      <c r="BI303" s="56"/>
      <c r="BJ303" s="56"/>
      <c r="BK303" s="56"/>
      <c r="BL303" s="56"/>
    </row>
    <row r="304" spans="1:64" ht="44.25" hidden="1" customHeight="1" x14ac:dyDescent="0.25">
      <c r="A304" s="61" t="s">
        <v>31</v>
      </c>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3"/>
    </row>
    <row r="305" spans="1:64" ht="8.25" hidden="1" customHeight="1" x14ac:dyDescent="0.25"/>
    <row r="306" spans="1:64" ht="12.75" hidden="1" customHeight="1" x14ac:dyDescent="0.25">
      <c r="A306" s="64" t="s">
        <v>25</v>
      </c>
      <c r="B306" s="64"/>
      <c r="C306" s="64"/>
      <c r="D306" s="64"/>
      <c r="E306" s="64"/>
      <c r="F306" s="64"/>
      <c r="G306" s="64"/>
      <c r="H306" s="64"/>
      <c r="I306" s="64"/>
      <c r="J306" s="64"/>
      <c r="K306" s="64"/>
      <c r="L306" s="64"/>
      <c r="M306" s="64"/>
      <c r="N306" s="64"/>
      <c r="O306" s="64"/>
      <c r="P306" s="64"/>
      <c r="Q306" s="64" t="s">
        <v>99</v>
      </c>
      <c r="R306" s="64"/>
      <c r="S306" s="64"/>
      <c r="T306" s="64"/>
      <c r="U306" s="64"/>
      <c r="V306" s="64"/>
      <c r="W306" s="64"/>
      <c r="X306" s="64"/>
      <c r="Y306" s="64" t="s">
        <v>26</v>
      </c>
      <c r="Z306" s="64"/>
      <c r="AA306" s="64"/>
      <c r="AB306" s="64"/>
      <c r="AC306" s="64"/>
      <c r="AD306" s="64"/>
      <c r="AE306" s="64"/>
      <c r="AF306" s="64"/>
      <c r="AG306" s="64"/>
      <c r="AH306" s="64"/>
      <c r="AI306" s="64"/>
      <c r="AJ306" s="64"/>
      <c r="AK306" s="64"/>
      <c r="AL306" s="64"/>
      <c r="AM306" s="64" t="s">
        <v>22</v>
      </c>
      <c r="AN306" s="64"/>
      <c r="AO306" s="64"/>
      <c r="AP306" s="64"/>
      <c r="AQ306" s="64"/>
      <c r="AR306" s="64"/>
      <c r="AS306" s="64" t="s">
        <v>23</v>
      </c>
      <c r="AT306" s="64"/>
      <c r="AU306" s="64"/>
      <c r="AV306" s="64"/>
      <c r="AW306" s="64"/>
      <c r="AX306" s="64"/>
      <c r="AY306" s="64" t="s">
        <v>27</v>
      </c>
      <c r="AZ306" s="64"/>
      <c r="BA306" s="64"/>
      <c r="BB306" s="64"/>
      <c r="BC306" s="64"/>
      <c r="BD306" s="64"/>
      <c r="BE306" s="64"/>
      <c r="BF306" s="64"/>
      <c r="BG306" s="64"/>
      <c r="BH306" s="64" t="s">
        <v>60</v>
      </c>
      <c r="BI306" s="64"/>
      <c r="BJ306" s="64"/>
      <c r="BK306" s="64"/>
      <c r="BL306" s="64"/>
    </row>
    <row r="307" spans="1:64" ht="12.75" hidden="1" customHeight="1" x14ac:dyDescent="0.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t="s">
        <v>28</v>
      </c>
      <c r="AZ307" s="64"/>
      <c r="BA307" s="64"/>
      <c r="BB307" s="64" t="s">
        <v>29</v>
      </c>
      <c r="BC307" s="64"/>
      <c r="BD307" s="64"/>
      <c r="BE307" s="64" t="s">
        <v>30</v>
      </c>
      <c r="BF307" s="64"/>
      <c r="BG307" s="64"/>
      <c r="BH307" s="64"/>
      <c r="BI307" s="64"/>
      <c r="BJ307" s="64"/>
      <c r="BK307" s="64"/>
      <c r="BL307" s="64"/>
    </row>
    <row r="308" spans="1:64" ht="30" hidden="1" customHeight="1"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7"/>
      <c r="Z308" s="57"/>
      <c r="AA308" s="57"/>
      <c r="AB308" s="57"/>
      <c r="AC308" s="57"/>
      <c r="AD308" s="57"/>
      <c r="AE308" s="57"/>
      <c r="AF308" s="57"/>
      <c r="AG308" s="57"/>
      <c r="AH308" s="57"/>
      <c r="AI308" s="57"/>
      <c r="AJ308" s="57"/>
      <c r="AK308" s="57"/>
      <c r="AL308" s="58"/>
      <c r="AM308" s="59"/>
      <c r="AN308" s="56"/>
      <c r="AO308" s="56"/>
      <c r="AP308" s="56"/>
      <c r="AQ308" s="56"/>
      <c r="AR308" s="56"/>
      <c r="AS308" s="59"/>
      <c r="AT308" s="56"/>
      <c r="AU308" s="56"/>
      <c r="AV308" s="56"/>
      <c r="AW308" s="56"/>
      <c r="AX308" s="56"/>
      <c r="AY308" s="60">
        <f>DATEDIF(AM308,AS308,"Y")</f>
        <v>0</v>
      </c>
      <c r="AZ308" s="60"/>
      <c r="BA308" s="60"/>
      <c r="BB308" s="60">
        <f>MOD(DATEDIF(AM308,AS308,"M"),12)</f>
        <v>0</v>
      </c>
      <c r="BC308" s="60"/>
      <c r="BD308" s="60"/>
      <c r="BE308" s="60">
        <f>IF(DAY(AM308)&lt;=DAY(AS308),DAY(AS308)-DAY(AM308),AS308-DATE(YEAR(AS308),MONTH(AS308)-1,DAY(AM308)))</f>
        <v>0</v>
      </c>
      <c r="BF308" s="60"/>
      <c r="BG308" s="60"/>
      <c r="BH308" s="56"/>
      <c r="BI308" s="56"/>
      <c r="BJ308" s="56"/>
      <c r="BK308" s="56"/>
      <c r="BL308" s="56"/>
    </row>
    <row r="309" spans="1:64" ht="44.25" hidden="1" customHeight="1" x14ac:dyDescent="0.25">
      <c r="A309" s="61" t="s">
        <v>31</v>
      </c>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3"/>
    </row>
    <row r="310" spans="1:64" ht="8.25" hidden="1" customHeight="1" x14ac:dyDescent="0.25"/>
    <row r="311" spans="1:64" ht="12.75" hidden="1" customHeight="1" x14ac:dyDescent="0.25">
      <c r="A311" s="64" t="s">
        <v>25</v>
      </c>
      <c r="B311" s="64"/>
      <c r="C311" s="64"/>
      <c r="D311" s="64"/>
      <c r="E311" s="64"/>
      <c r="F311" s="64"/>
      <c r="G311" s="64"/>
      <c r="H311" s="64"/>
      <c r="I311" s="64"/>
      <c r="J311" s="64"/>
      <c r="K311" s="64"/>
      <c r="L311" s="64"/>
      <c r="M311" s="64"/>
      <c r="N311" s="64"/>
      <c r="O311" s="64"/>
      <c r="P311" s="64"/>
      <c r="Q311" s="64" t="s">
        <v>99</v>
      </c>
      <c r="R311" s="64"/>
      <c r="S311" s="64"/>
      <c r="T311" s="64"/>
      <c r="U311" s="64"/>
      <c r="V311" s="64"/>
      <c r="W311" s="64"/>
      <c r="X311" s="64"/>
      <c r="Y311" s="64" t="s">
        <v>26</v>
      </c>
      <c r="Z311" s="64"/>
      <c r="AA311" s="64"/>
      <c r="AB311" s="64"/>
      <c r="AC311" s="64"/>
      <c r="AD311" s="64"/>
      <c r="AE311" s="64"/>
      <c r="AF311" s="64"/>
      <c r="AG311" s="64"/>
      <c r="AH311" s="64"/>
      <c r="AI311" s="64"/>
      <c r="AJ311" s="64"/>
      <c r="AK311" s="64"/>
      <c r="AL311" s="64"/>
      <c r="AM311" s="64" t="s">
        <v>22</v>
      </c>
      <c r="AN311" s="64"/>
      <c r="AO311" s="64"/>
      <c r="AP311" s="64"/>
      <c r="AQ311" s="64"/>
      <c r="AR311" s="64"/>
      <c r="AS311" s="64" t="s">
        <v>23</v>
      </c>
      <c r="AT311" s="64"/>
      <c r="AU311" s="64"/>
      <c r="AV311" s="64"/>
      <c r="AW311" s="64"/>
      <c r="AX311" s="64"/>
      <c r="AY311" s="64" t="s">
        <v>27</v>
      </c>
      <c r="AZ311" s="64"/>
      <c r="BA311" s="64"/>
      <c r="BB311" s="64"/>
      <c r="BC311" s="64"/>
      <c r="BD311" s="64"/>
      <c r="BE311" s="64"/>
      <c r="BF311" s="64"/>
      <c r="BG311" s="64"/>
      <c r="BH311" s="64" t="s">
        <v>60</v>
      </c>
      <c r="BI311" s="64"/>
      <c r="BJ311" s="64"/>
      <c r="BK311" s="64"/>
      <c r="BL311" s="64"/>
    </row>
    <row r="312" spans="1:64" ht="12.75" hidden="1" customHeight="1" x14ac:dyDescent="0.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t="s">
        <v>28</v>
      </c>
      <c r="AZ312" s="64"/>
      <c r="BA312" s="64"/>
      <c r="BB312" s="64" t="s">
        <v>29</v>
      </c>
      <c r="BC312" s="64"/>
      <c r="BD312" s="64"/>
      <c r="BE312" s="64" t="s">
        <v>30</v>
      </c>
      <c r="BF312" s="64"/>
      <c r="BG312" s="64"/>
      <c r="BH312" s="64"/>
      <c r="BI312" s="64"/>
      <c r="BJ312" s="64"/>
      <c r="BK312" s="64"/>
      <c r="BL312" s="64"/>
    </row>
    <row r="313" spans="1:64" ht="30" hidden="1" customHeight="1"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7"/>
      <c r="Z313" s="57"/>
      <c r="AA313" s="57"/>
      <c r="AB313" s="57"/>
      <c r="AC313" s="57"/>
      <c r="AD313" s="57"/>
      <c r="AE313" s="57"/>
      <c r="AF313" s="57"/>
      <c r="AG313" s="57"/>
      <c r="AH313" s="57"/>
      <c r="AI313" s="57"/>
      <c r="AJ313" s="57"/>
      <c r="AK313" s="57"/>
      <c r="AL313" s="58"/>
      <c r="AM313" s="59"/>
      <c r="AN313" s="56"/>
      <c r="AO313" s="56"/>
      <c r="AP313" s="56"/>
      <c r="AQ313" s="56"/>
      <c r="AR313" s="56"/>
      <c r="AS313" s="59"/>
      <c r="AT313" s="56"/>
      <c r="AU313" s="56"/>
      <c r="AV313" s="56"/>
      <c r="AW313" s="56"/>
      <c r="AX313" s="56"/>
      <c r="AY313" s="60">
        <f>DATEDIF(AM313,AS313,"Y")</f>
        <v>0</v>
      </c>
      <c r="AZ313" s="60"/>
      <c r="BA313" s="60"/>
      <c r="BB313" s="60">
        <f>MOD(DATEDIF(AM313,AS313,"M"),12)</f>
        <v>0</v>
      </c>
      <c r="BC313" s="60"/>
      <c r="BD313" s="60"/>
      <c r="BE313" s="60">
        <f>IF(DAY(AM313)&lt;=DAY(AS313),DAY(AS313)-DAY(AM313),AS313-DATE(YEAR(AS313),MONTH(AS313)-1,DAY(AM313)))</f>
        <v>0</v>
      </c>
      <c r="BF313" s="60"/>
      <c r="BG313" s="60"/>
      <c r="BH313" s="56"/>
      <c r="BI313" s="56"/>
      <c r="BJ313" s="56"/>
      <c r="BK313" s="56"/>
      <c r="BL313" s="56"/>
    </row>
    <row r="314" spans="1:64" ht="44.25" hidden="1" customHeight="1" x14ac:dyDescent="0.25">
      <c r="A314" s="61" t="s">
        <v>31</v>
      </c>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3"/>
    </row>
    <row r="315" spans="1:64" ht="8.25" hidden="1" customHeight="1" x14ac:dyDescent="0.25"/>
    <row r="316" spans="1:64" ht="12.75" hidden="1" customHeight="1" x14ac:dyDescent="0.25">
      <c r="A316" s="64" t="s">
        <v>25</v>
      </c>
      <c r="B316" s="64"/>
      <c r="C316" s="64"/>
      <c r="D316" s="64"/>
      <c r="E316" s="64"/>
      <c r="F316" s="64"/>
      <c r="G316" s="64"/>
      <c r="H316" s="64"/>
      <c r="I316" s="64"/>
      <c r="J316" s="64"/>
      <c r="K316" s="64"/>
      <c r="L316" s="64"/>
      <c r="M316" s="64"/>
      <c r="N316" s="64"/>
      <c r="O316" s="64"/>
      <c r="P316" s="64"/>
      <c r="Q316" s="64" t="s">
        <v>99</v>
      </c>
      <c r="R316" s="64"/>
      <c r="S316" s="64"/>
      <c r="T316" s="64"/>
      <c r="U316" s="64"/>
      <c r="V316" s="64"/>
      <c r="W316" s="64"/>
      <c r="X316" s="64"/>
      <c r="Y316" s="64" t="s">
        <v>26</v>
      </c>
      <c r="Z316" s="64"/>
      <c r="AA316" s="64"/>
      <c r="AB316" s="64"/>
      <c r="AC316" s="64"/>
      <c r="AD316" s="64"/>
      <c r="AE316" s="64"/>
      <c r="AF316" s="64"/>
      <c r="AG316" s="64"/>
      <c r="AH316" s="64"/>
      <c r="AI316" s="64"/>
      <c r="AJ316" s="64"/>
      <c r="AK316" s="64"/>
      <c r="AL316" s="64"/>
      <c r="AM316" s="64" t="s">
        <v>22</v>
      </c>
      <c r="AN316" s="64"/>
      <c r="AO316" s="64"/>
      <c r="AP316" s="64"/>
      <c r="AQ316" s="64"/>
      <c r="AR316" s="64"/>
      <c r="AS316" s="64" t="s">
        <v>23</v>
      </c>
      <c r="AT316" s="64"/>
      <c r="AU316" s="64"/>
      <c r="AV316" s="64"/>
      <c r="AW316" s="64"/>
      <c r="AX316" s="64"/>
      <c r="AY316" s="64" t="s">
        <v>27</v>
      </c>
      <c r="AZ316" s="64"/>
      <c r="BA316" s="64"/>
      <c r="BB316" s="64"/>
      <c r="BC316" s="64"/>
      <c r="BD316" s="64"/>
      <c r="BE316" s="64"/>
      <c r="BF316" s="64"/>
      <c r="BG316" s="64"/>
      <c r="BH316" s="64" t="s">
        <v>60</v>
      </c>
      <c r="BI316" s="64"/>
      <c r="BJ316" s="64"/>
      <c r="BK316" s="64"/>
      <c r="BL316" s="64"/>
    </row>
    <row r="317" spans="1:64" ht="12.75" hidden="1" customHeight="1" x14ac:dyDescent="0.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t="s">
        <v>28</v>
      </c>
      <c r="AZ317" s="64"/>
      <c r="BA317" s="64"/>
      <c r="BB317" s="64" t="s">
        <v>29</v>
      </c>
      <c r="BC317" s="64"/>
      <c r="BD317" s="64"/>
      <c r="BE317" s="64" t="s">
        <v>30</v>
      </c>
      <c r="BF317" s="64"/>
      <c r="BG317" s="64"/>
      <c r="BH317" s="64"/>
      <c r="BI317" s="64"/>
      <c r="BJ317" s="64"/>
      <c r="BK317" s="64"/>
      <c r="BL317" s="64"/>
    </row>
    <row r="318" spans="1:64" ht="30" hidden="1" customHeight="1"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7"/>
      <c r="Z318" s="57"/>
      <c r="AA318" s="57"/>
      <c r="AB318" s="57"/>
      <c r="AC318" s="57"/>
      <c r="AD318" s="57"/>
      <c r="AE318" s="57"/>
      <c r="AF318" s="57"/>
      <c r="AG318" s="57"/>
      <c r="AH318" s="57"/>
      <c r="AI318" s="57"/>
      <c r="AJ318" s="57"/>
      <c r="AK318" s="57"/>
      <c r="AL318" s="58"/>
      <c r="AM318" s="59"/>
      <c r="AN318" s="56"/>
      <c r="AO318" s="56"/>
      <c r="AP318" s="56"/>
      <c r="AQ318" s="56"/>
      <c r="AR318" s="56"/>
      <c r="AS318" s="59"/>
      <c r="AT318" s="56"/>
      <c r="AU318" s="56"/>
      <c r="AV318" s="56"/>
      <c r="AW318" s="56"/>
      <c r="AX318" s="56"/>
      <c r="AY318" s="60">
        <f>DATEDIF(AM318,AS318,"Y")</f>
        <v>0</v>
      </c>
      <c r="AZ318" s="60"/>
      <c r="BA318" s="60"/>
      <c r="BB318" s="60">
        <f>MOD(DATEDIF(AM318,AS318,"M"),12)</f>
        <v>0</v>
      </c>
      <c r="BC318" s="60"/>
      <c r="BD318" s="60"/>
      <c r="BE318" s="60">
        <f>IF(DAY(AM318)&lt;=DAY(AS318),DAY(AS318)-DAY(AM318),AS318-DATE(YEAR(AS318),MONTH(AS318)-1,DAY(AM318)))</f>
        <v>0</v>
      </c>
      <c r="BF318" s="60"/>
      <c r="BG318" s="60"/>
      <c r="BH318" s="56"/>
      <c r="BI318" s="56"/>
      <c r="BJ318" s="56"/>
      <c r="BK318" s="56"/>
      <c r="BL318" s="56"/>
    </row>
    <row r="319" spans="1:64" ht="45" hidden="1" customHeight="1" x14ac:dyDescent="0.25">
      <c r="A319" s="61" t="s">
        <v>31</v>
      </c>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3"/>
    </row>
    <row r="320" spans="1:64" ht="7.5" hidden="1" customHeight="1" x14ac:dyDescent="0.25">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50">
        <f>SUM(AY318+AY313+AY308+AY303+AY298+AY288+AY284+AY279+AY274+AY269+AY264+AY259+AY254+AY249+AY244+AY239+AY234+AY229+AY224+AY293)</f>
        <v>0</v>
      </c>
      <c r="AZ320" s="50"/>
      <c r="BA320" s="50"/>
      <c r="BB320" s="50">
        <f>SUM(BB318+BB313+BB308+BB303+BB298+BB288+BB284+BB279+BB274+BB269+BB264+BB259+BB254+BB249+BB244+BB239+BB234+BB229+BB224+BB293)+BE321</f>
        <v>0</v>
      </c>
      <c r="BC320" s="50"/>
      <c r="BD320" s="50"/>
      <c r="BE320" s="50">
        <f>SUM(BE318+BE313+BE308+BE303+BE298+BE288+BE284+BE279+BE274+BE269+BE264+BE259+BE254+BE249+BE244+BE239+BE234+BE229+BE224+BE293)</f>
        <v>0</v>
      </c>
      <c r="BF320" s="49"/>
      <c r="BG320" s="49"/>
      <c r="BH320" s="49"/>
      <c r="BI320" s="49"/>
      <c r="BJ320" s="49"/>
      <c r="BK320" s="49"/>
      <c r="BL320" s="49"/>
    </row>
    <row r="321" spans="1:114" ht="7.5" hidden="1" customHeight="1" x14ac:dyDescent="0.25">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50"/>
      <c r="AZ321" s="50"/>
      <c r="BA321" s="50"/>
      <c r="BB321" s="50">
        <f>IF(BB320&gt;=12,INT(BB320/12),0)</f>
        <v>0</v>
      </c>
      <c r="BC321" s="50"/>
      <c r="BD321" s="50"/>
      <c r="BE321" s="50">
        <f>IF(BE320&gt;=30,INT(BE320/30),0)</f>
        <v>0</v>
      </c>
      <c r="BF321" s="49"/>
      <c r="BG321" s="49"/>
      <c r="BH321" s="49"/>
      <c r="BI321" s="49"/>
      <c r="BJ321" s="49"/>
      <c r="BK321" s="49"/>
      <c r="BL321" s="49"/>
    </row>
    <row r="322" spans="1:114" ht="7.5" hidden="1" customHeight="1" x14ac:dyDescent="0.25">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50"/>
      <c r="AZ322" s="50"/>
      <c r="BA322" s="50"/>
      <c r="BB322" s="50"/>
      <c r="BC322" s="50"/>
      <c r="BD322" s="50"/>
      <c r="BE322" s="50"/>
      <c r="BF322" s="49"/>
      <c r="BG322" s="49"/>
      <c r="BH322" s="49"/>
      <c r="BI322" s="49"/>
      <c r="BJ322" s="49"/>
      <c r="BK322" s="49"/>
      <c r="BL322" s="49"/>
    </row>
    <row r="323" spans="1:114" ht="7.5" customHeight="1" x14ac:dyDescent="0.25">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50"/>
      <c r="AZ323" s="50"/>
      <c r="BA323" s="50"/>
      <c r="BB323" s="50"/>
      <c r="BC323" s="50"/>
      <c r="BD323" s="50"/>
      <c r="BE323" s="50"/>
      <c r="BF323" s="49"/>
      <c r="BG323" s="49"/>
      <c r="BH323" s="49"/>
      <c r="BI323" s="49"/>
      <c r="BJ323" s="49"/>
      <c r="BK323" s="49"/>
      <c r="BL323" s="49"/>
    </row>
    <row r="324" spans="1:114" ht="22.5" customHeight="1" x14ac:dyDescent="0.25">
      <c r="A324" s="65" t="s">
        <v>108</v>
      </c>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9" t="s">
        <v>28</v>
      </c>
      <c r="AZ324" s="70"/>
      <c r="BA324" s="71"/>
      <c r="BB324" s="69" t="s">
        <v>29</v>
      </c>
      <c r="BC324" s="70"/>
      <c r="BD324" s="71"/>
      <c r="BE324" s="69" t="s">
        <v>30</v>
      </c>
      <c r="BF324" s="70"/>
      <c r="BG324" s="71"/>
    </row>
    <row r="325" spans="1:114" ht="42" customHeight="1" x14ac:dyDescent="0.25">
      <c r="A325" s="64" t="s">
        <v>97</v>
      </c>
      <c r="B325" s="64"/>
      <c r="C325" s="64"/>
      <c r="D325" s="64"/>
      <c r="E325" s="64"/>
      <c r="F325" s="64"/>
      <c r="G325" s="64"/>
      <c r="H325" s="64"/>
      <c r="I325" s="101" t="s">
        <v>356</v>
      </c>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60">
        <f>AY320+BB321</f>
        <v>0</v>
      </c>
      <c r="AZ325" s="60"/>
      <c r="BA325" s="60"/>
      <c r="BB325" s="60">
        <f>IF(BB321&gt;0,BB320-(BB321*12),BB320)</f>
        <v>0</v>
      </c>
      <c r="BC325" s="60"/>
      <c r="BD325" s="60"/>
      <c r="BE325" s="60">
        <f>IF(BE321&gt;0,BE320-(BE321*30),BE320)</f>
        <v>0</v>
      </c>
      <c r="BF325" s="60"/>
      <c r="BG325" s="60"/>
      <c r="BH325" s="6"/>
      <c r="BI325" s="6"/>
      <c r="BJ325" s="6"/>
      <c r="BK325" s="6"/>
      <c r="BL325" s="6"/>
    </row>
    <row r="326" spans="1:114" s="25" customFormat="1" ht="7.5" customHeight="1" x14ac:dyDescent="0.25">
      <c r="A326" s="33"/>
      <c r="AO326" s="38"/>
      <c r="AP326" s="38"/>
      <c r="AQ326" s="38"/>
      <c r="AR326" s="38"/>
      <c r="AS326" s="38">
        <v>2</v>
      </c>
      <c r="AT326" s="38">
        <v>4</v>
      </c>
      <c r="AU326" s="38">
        <v>9</v>
      </c>
      <c r="AV326" s="38"/>
      <c r="AW326" s="38"/>
      <c r="AX326" s="38"/>
      <c r="AY326" s="34">
        <f>SUM(AY318+AY313+AY308+AY303+AY298+AY293+AY288+AY284+AY279+AY274+AY269+AY264+AY259+AY254+AY249+AY244+AY239+AY234+AY229+AY224)</f>
        <v>0</v>
      </c>
      <c r="AZ326" s="38"/>
      <c r="BA326" s="38"/>
      <c r="BB326" s="34">
        <f>SUM(BB318+BB313+BB308+BB303+BB298+BB293+BB288+BB284+BB279+BB274+BB269+BB264+BB259+BB254+BB249+BB244+BB239+BB234+BB229+BB224)+BE327</f>
        <v>0</v>
      </c>
      <c r="BC326" s="38"/>
      <c r="BD326" s="38"/>
      <c r="BE326" s="34">
        <f>SUM(BE318+BE313+BE308+BE303+BE298+BE293+BE288+BE284+BE279+BE274+BE269+BE264+BE259+BE254+BE249+BE244+BE239+BE234+BE229+BE224)</f>
        <v>0</v>
      </c>
      <c r="BF326" s="38"/>
      <c r="BG326" s="38"/>
      <c r="BH326" s="38"/>
      <c r="BI326" s="38"/>
      <c r="BJ326" s="38"/>
      <c r="BK326" s="38"/>
      <c r="BL326" s="38"/>
      <c r="CN326" s="47"/>
    </row>
    <row r="327" spans="1:114" s="25" customFormat="1" ht="10.5" customHeight="1" x14ac:dyDescent="0.25">
      <c r="AO327" s="38"/>
      <c r="AP327" s="38"/>
      <c r="AQ327" s="38"/>
      <c r="AR327" s="38"/>
      <c r="AS327" s="38">
        <v>2</v>
      </c>
      <c r="AT327" s="38">
        <v>5</v>
      </c>
      <c r="AU327" s="38">
        <v>4</v>
      </c>
      <c r="AV327" s="38"/>
      <c r="AW327" s="38"/>
      <c r="AX327" s="38"/>
      <c r="AY327" s="34">
        <f>IF(BB326&gt;=12,INT(BB326/12),0)</f>
        <v>0</v>
      </c>
      <c r="AZ327" s="38"/>
      <c r="BA327" s="38"/>
      <c r="BB327" s="34">
        <f>IF(BB326&gt;=12,INT(BB326/12),0)</f>
        <v>0</v>
      </c>
      <c r="BC327" s="38"/>
      <c r="BD327" s="38"/>
      <c r="BE327" s="34">
        <f>IF(BE326&gt;=30,INT(BE326/30),0)</f>
        <v>0</v>
      </c>
      <c r="BF327" s="38"/>
      <c r="BG327" s="38"/>
      <c r="BH327" s="38"/>
      <c r="BI327" s="38"/>
      <c r="BJ327" s="38"/>
      <c r="BK327" s="38"/>
      <c r="BL327" s="38"/>
      <c r="CN327" s="47"/>
    </row>
    <row r="328" spans="1:114" ht="15.75" customHeight="1" x14ac:dyDescent="0.25">
      <c r="A328" s="73" t="s">
        <v>32</v>
      </c>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Y328" s="32"/>
      <c r="BZ328" s="25"/>
      <c r="CA328" s="25"/>
      <c r="CB328" s="25"/>
      <c r="CC328" s="25"/>
      <c r="CD328" s="25"/>
      <c r="CE328" s="25"/>
      <c r="CF328" s="25"/>
      <c r="CG328" s="25"/>
      <c r="CH328" s="25"/>
      <c r="CI328" s="25"/>
      <c r="CJ328" s="25"/>
      <c r="CK328" s="25"/>
      <c r="CL328" s="25"/>
      <c r="CM328" s="25"/>
      <c r="CN328" s="47"/>
      <c r="CO328" s="25"/>
      <c r="CP328" s="25"/>
      <c r="CQ328" s="25"/>
      <c r="CR328" s="25"/>
      <c r="CS328" s="25"/>
      <c r="CT328" s="25"/>
      <c r="CU328" s="25"/>
      <c r="CV328" s="25"/>
      <c r="CW328" s="25"/>
      <c r="CX328" s="25"/>
      <c r="CY328" s="25"/>
      <c r="CZ328" s="25"/>
      <c r="DA328" s="25"/>
      <c r="DB328" s="25"/>
      <c r="DC328" s="25"/>
      <c r="DD328" s="25"/>
      <c r="DE328" s="25"/>
      <c r="DF328" s="25"/>
      <c r="DG328" s="25"/>
      <c r="DH328" s="25"/>
      <c r="DI328" s="25"/>
      <c r="DJ328" s="25"/>
    </row>
    <row r="329" spans="1:114" ht="30" customHeight="1" x14ac:dyDescent="0.25">
      <c r="A329" s="64" t="s">
        <v>33</v>
      </c>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t="s">
        <v>104</v>
      </c>
      <c r="AY329" s="64"/>
      <c r="AZ329" s="64"/>
      <c r="BA329" s="64"/>
      <c r="BB329" s="64"/>
      <c r="BC329" s="64"/>
      <c r="BD329" s="64"/>
      <c r="BE329" s="64"/>
      <c r="BF329" s="64"/>
      <c r="BG329" s="64"/>
      <c r="BH329" s="64"/>
      <c r="BI329" s="64"/>
      <c r="BJ329" s="64"/>
      <c r="BK329" s="64"/>
      <c r="BL329" s="64"/>
      <c r="BY329" s="32"/>
      <c r="BZ329" s="25"/>
      <c r="CA329" s="25"/>
      <c r="CB329" s="25"/>
      <c r="CC329" s="25"/>
      <c r="CD329" s="25"/>
      <c r="CE329" s="25"/>
      <c r="CF329" s="25"/>
      <c r="CG329" s="25"/>
      <c r="CH329" s="25"/>
      <c r="CI329" s="25"/>
      <c r="CJ329" s="25"/>
      <c r="CK329" s="25"/>
      <c r="CL329" s="25"/>
      <c r="CM329" s="25"/>
      <c r="CN329" s="47"/>
      <c r="CO329" s="25"/>
      <c r="CP329" s="25"/>
      <c r="CQ329" s="25"/>
      <c r="CR329" s="25"/>
      <c r="CS329" s="25"/>
      <c r="CT329" s="25"/>
      <c r="CU329" s="25"/>
      <c r="CV329" s="25"/>
      <c r="CW329" s="25"/>
      <c r="CX329" s="25"/>
      <c r="CY329" s="25"/>
      <c r="CZ329" s="25"/>
      <c r="DA329" s="25"/>
      <c r="DB329" s="25"/>
      <c r="DC329" s="25"/>
      <c r="DD329" s="25"/>
      <c r="DE329" s="25"/>
      <c r="DF329" s="25"/>
      <c r="DG329" s="25"/>
      <c r="DH329" s="25"/>
      <c r="DI329" s="25"/>
      <c r="DJ329" s="25"/>
    </row>
    <row r="330" spans="1:114" ht="17.25" customHeight="1" x14ac:dyDescent="0.25">
      <c r="A330" s="88" t="s">
        <v>105</v>
      </c>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90"/>
      <c r="AX330" s="78"/>
      <c r="AY330" s="79"/>
      <c r="AZ330" s="79"/>
      <c r="BA330" s="79"/>
      <c r="BB330" s="79"/>
      <c r="BC330" s="79"/>
      <c r="BD330" s="79"/>
      <c r="BE330" s="79"/>
      <c r="BF330" s="79"/>
      <c r="BG330" s="79"/>
      <c r="BH330" s="79"/>
      <c r="BI330" s="79"/>
      <c r="BJ330" s="79"/>
      <c r="BK330" s="79"/>
      <c r="BL330" s="80"/>
      <c r="BY330" s="32"/>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row>
    <row r="331" spans="1:114" ht="17.25" customHeight="1" x14ac:dyDescent="0.25">
      <c r="A331" s="88" t="s">
        <v>106</v>
      </c>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90"/>
      <c r="AX331" s="78"/>
      <c r="AY331" s="79"/>
      <c r="AZ331" s="79"/>
      <c r="BA331" s="79"/>
      <c r="BB331" s="79"/>
      <c r="BC331" s="79"/>
      <c r="BD331" s="79"/>
      <c r="BE331" s="79"/>
      <c r="BF331" s="79"/>
      <c r="BG331" s="79"/>
      <c r="BH331" s="79"/>
      <c r="BI331" s="79"/>
      <c r="BJ331" s="79"/>
      <c r="BK331" s="79"/>
      <c r="BL331" s="80"/>
      <c r="BY331" s="32"/>
      <c r="BZ331" s="87"/>
      <c r="CA331" s="87"/>
      <c r="CB331" s="87"/>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row>
    <row r="332" spans="1:114" ht="17.25" customHeight="1" x14ac:dyDescent="0.25">
      <c r="A332" s="88" t="s">
        <v>107</v>
      </c>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90"/>
      <c r="AX332" s="78"/>
      <c r="AY332" s="79"/>
      <c r="AZ332" s="79"/>
      <c r="BA332" s="79"/>
      <c r="BB332" s="79"/>
      <c r="BC332" s="79"/>
      <c r="BD332" s="79"/>
      <c r="BE332" s="79"/>
      <c r="BF332" s="79"/>
      <c r="BG332" s="79"/>
      <c r="BH332" s="79"/>
      <c r="BI332" s="79"/>
      <c r="BJ332" s="79"/>
      <c r="BK332" s="79"/>
      <c r="BL332" s="80"/>
      <c r="BY332" s="32"/>
      <c r="BZ332" s="87"/>
      <c r="CA332" s="87"/>
      <c r="CB332" s="87"/>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row>
    <row r="333" spans="1:114" ht="23.25" customHeight="1" x14ac:dyDescent="0.25">
      <c r="A333" s="91" t="s">
        <v>355</v>
      </c>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3"/>
      <c r="AX333" s="78"/>
      <c r="AY333" s="79"/>
      <c r="AZ333" s="79"/>
      <c r="BA333" s="79"/>
      <c r="BB333" s="79"/>
      <c r="BC333" s="79"/>
      <c r="BD333" s="79"/>
      <c r="BE333" s="79"/>
      <c r="BF333" s="79"/>
      <c r="BG333" s="79"/>
      <c r="BH333" s="79"/>
      <c r="BI333" s="79"/>
      <c r="BJ333" s="79"/>
      <c r="BK333" s="79"/>
      <c r="BL333" s="80"/>
      <c r="BY333" s="32"/>
      <c r="BZ333" s="87"/>
      <c r="CA333" s="87"/>
      <c r="CB333" s="87"/>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row>
    <row r="334" spans="1:114" ht="17.25" customHeight="1" x14ac:dyDescent="0.25">
      <c r="A334" s="91"/>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3"/>
      <c r="AX334" s="78"/>
      <c r="AY334" s="79"/>
      <c r="AZ334" s="79"/>
      <c r="BA334" s="79"/>
      <c r="BB334" s="79"/>
      <c r="BC334" s="79"/>
      <c r="BD334" s="79"/>
      <c r="BE334" s="79"/>
      <c r="BF334" s="79"/>
      <c r="BG334" s="79"/>
      <c r="BH334" s="79"/>
      <c r="BI334" s="79"/>
      <c r="BJ334" s="79"/>
      <c r="BK334" s="79"/>
      <c r="BL334" s="80"/>
      <c r="BY334" s="32"/>
      <c r="BZ334" s="87"/>
      <c r="CA334" s="87"/>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row>
    <row r="335" spans="1:114" ht="17.25" hidden="1" customHeight="1" x14ac:dyDescent="0.25">
      <c r="A335" s="91"/>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3"/>
      <c r="AX335" s="78"/>
      <c r="AY335" s="79"/>
      <c r="AZ335" s="79"/>
      <c r="BA335" s="79"/>
      <c r="BB335" s="79"/>
      <c r="BC335" s="79"/>
      <c r="BD335" s="79"/>
      <c r="BE335" s="79"/>
      <c r="BF335" s="79"/>
      <c r="BG335" s="79"/>
      <c r="BH335" s="79"/>
      <c r="BI335" s="79"/>
      <c r="BJ335" s="79"/>
      <c r="BK335" s="79"/>
      <c r="BL335" s="80"/>
      <c r="BY335" s="32"/>
      <c r="BZ335" s="87"/>
      <c r="CA335" s="87"/>
      <c r="CB335" s="87"/>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row>
    <row r="336" spans="1:114" ht="17.25" hidden="1" customHeight="1" x14ac:dyDescent="0.25">
      <c r="A336" s="91"/>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3"/>
      <c r="AX336" s="78"/>
      <c r="AY336" s="79"/>
      <c r="AZ336" s="79"/>
      <c r="BA336" s="79"/>
      <c r="BB336" s="79"/>
      <c r="BC336" s="79"/>
      <c r="BD336" s="79"/>
      <c r="BE336" s="79"/>
      <c r="BF336" s="79"/>
      <c r="BG336" s="79"/>
      <c r="BH336" s="79"/>
      <c r="BI336" s="79"/>
      <c r="BJ336" s="79"/>
      <c r="BK336" s="79"/>
      <c r="BL336" s="80"/>
      <c r="BY336" s="32"/>
      <c r="BZ336" s="87"/>
      <c r="CA336" s="87"/>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row>
    <row r="337" spans="1:114" ht="17.25" hidden="1" customHeight="1" x14ac:dyDescent="0.25">
      <c r="A337" s="91"/>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3"/>
      <c r="AX337" s="78"/>
      <c r="AY337" s="79"/>
      <c r="AZ337" s="79"/>
      <c r="BA337" s="79"/>
      <c r="BB337" s="79"/>
      <c r="BC337" s="79"/>
      <c r="BD337" s="79"/>
      <c r="BE337" s="79"/>
      <c r="BF337" s="79"/>
      <c r="BG337" s="79"/>
      <c r="BH337" s="79"/>
      <c r="BI337" s="79"/>
      <c r="BJ337" s="79"/>
      <c r="BK337" s="79"/>
      <c r="BL337" s="80"/>
      <c r="BY337" s="32"/>
      <c r="BZ337" s="38"/>
      <c r="CA337" s="38"/>
      <c r="CB337" s="38"/>
      <c r="CC337" s="38"/>
      <c r="CD337" s="38"/>
      <c r="CE337" s="38"/>
      <c r="CF337" s="38"/>
      <c r="CG337" s="38"/>
      <c r="CH337" s="38"/>
      <c r="CI337" s="38"/>
      <c r="CJ337" s="38"/>
      <c r="CK337" s="38"/>
      <c r="CL337" s="38"/>
      <c r="CM337" s="38"/>
      <c r="CN337" s="4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row>
    <row r="338" spans="1:114" ht="17.25" hidden="1" customHeight="1" x14ac:dyDescent="0.25">
      <c r="A338" s="91"/>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3"/>
      <c r="AX338" s="78"/>
      <c r="AY338" s="79"/>
      <c r="AZ338" s="79"/>
      <c r="BA338" s="79"/>
      <c r="BB338" s="79"/>
      <c r="BC338" s="79"/>
      <c r="BD338" s="79"/>
      <c r="BE338" s="79"/>
      <c r="BF338" s="79"/>
      <c r="BG338" s="79"/>
      <c r="BH338" s="79"/>
      <c r="BI338" s="79"/>
      <c r="BJ338" s="79"/>
      <c r="BK338" s="79"/>
      <c r="BL338" s="80"/>
      <c r="BY338" s="32"/>
      <c r="BZ338" s="38"/>
      <c r="CA338" s="38"/>
      <c r="CB338" s="38"/>
      <c r="CC338" s="38"/>
      <c r="CD338" s="38"/>
      <c r="CE338" s="38"/>
      <c r="CF338" s="38"/>
      <c r="CG338" s="38"/>
      <c r="CH338" s="38"/>
      <c r="CI338" s="38"/>
      <c r="CJ338" s="38"/>
      <c r="CK338" s="38"/>
      <c r="CL338" s="38"/>
      <c r="CM338" s="38"/>
      <c r="CN338" s="4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row>
    <row r="339" spans="1:114" ht="7.5" customHeight="1" x14ac:dyDescent="0.25">
      <c r="BY339" s="32"/>
      <c r="BZ339" s="25"/>
      <c r="CA339" s="25"/>
      <c r="CB339" s="25"/>
      <c r="CC339" s="25"/>
      <c r="CD339" s="25"/>
      <c r="CE339" s="25"/>
      <c r="CF339" s="25"/>
      <c r="CG339" s="25"/>
      <c r="CH339" s="25"/>
      <c r="CI339" s="25"/>
      <c r="CJ339" s="25"/>
      <c r="CK339" s="25"/>
      <c r="CL339" s="25"/>
      <c r="CM339" s="25"/>
      <c r="CN339" s="47"/>
      <c r="CO339" s="25"/>
      <c r="CP339" s="25"/>
      <c r="CQ339" s="25"/>
      <c r="CR339" s="25"/>
      <c r="CS339" s="25"/>
      <c r="CT339" s="25"/>
      <c r="CU339" s="25"/>
      <c r="CV339" s="25"/>
      <c r="CW339" s="25"/>
      <c r="CX339" s="25"/>
      <c r="CY339" s="25"/>
      <c r="CZ339" s="25"/>
      <c r="DA339" s="25"/>
      <c r="DB339" s="25"/>
      <c r="DC339" s="25"/>
      <c r="DD339" s="25"/>
      <c r="DE339" s="25"/>
      <c r="DF339" s="25"/>
      <c r="DG339" s="25"/>
      <c r="DH339" s="25"/>
      <c r="DI339" s="25"/>
      <c r="DJ339" s="25"/>
    </row>
    <row r="340" spans="1:114" ht="18.75" customHeight="1" x14ac:dyDescent="0.25">
      <c r="A340" s="8" t="s">
        <v>34</v>
      </c>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10"/>
      <c r="BY340" s="32"/>
      <c r="BZ340" s="25"/>
      <c r="CA340" s="25"/>
      <c r="CB340" s="25"/>
      <c r="CC340" s="25"/>
      <c r="CD340" s="25"/>
      <c r="CE340" s="25"/>
      <c r="CF340" s="25"/>
      <c r="CG340" s="25"/>
      <c r="CH340" s="25"/>
      <c r="CI340" s="25"/>
      <c r="CJ340" s="25"/>
      <c r="CK340" s="25"/>
      <c r="CL340" s="25"/>
      <c r="CM340" s="25"/>
      <c r="CN340" s="47"/>
      <c r="CO340" s="25"/>
      <c r="CP340" s="25"/>
      <c r="CQ340" s="25"/>
      <c r="CR340" s="25"/>
      <c r="CS340" s="25"/>
      <c r="CT340" s="25"/>
      <c r="CU340" s="25"/>
      <c r="CV340" s="25"/>
      <c r="CW340" s="25"/>
      <c r="CX340" s="25"/>
      <c r="CY340" s="25"/>
      <c r="CZ340" s="25"/>
      <c r="DA340" s="25"/>
      <c r="DB340" s="25"/>
      <c r="DC340" s="25"/>
      <c r="DD340" s="25"/>
      <c r="DE340" s="25"/>
      <c r="DF340" s="25"/>
      <c r="DG340" s="25"/>
      <c r="DH340" s="25"/>
      <c r="DI340" s="25"/>
      <c r="DJ340" s="25"/>
    </row>
    <row r="341" spans="1:114" ht="7.5" customHeight="1" x14ac:dyDescent="0.25">
      <c r="BY341" s="32"/>
      <c r="BZ341" s="32"/>
      <c r="CA341" s="32"/>
      <c r="CB341" s="32"/>
      <c r="CC341" s="32"/>
      <c r="CD341" s="32"/>
      <c r="CE341" s="32"/>
      <c r="CF341" s="32"/>
      <c r="CG341" s="32"/>
      <c r="CH341" s="32"/>
      <c r="CI341" s="32"/>
      <c r="CJ341" s="32"/>
      <c r="CK341" s="32"/>
      <c r="CL341" s="32"/>
      <c r="CM341" s="32"/>
      <c r="CN341" s="46"/>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row>
    <row r="342" spans="1:114" ht="37.5" customHeight="1" x14ac:dyDescent="0.25">
      <c r="A342" s="64" t="s">
        <v>35</v>
      </c>
      <c r="B342" s="64"/>
      <c r="C342" s="64"/>
      <c r="D342" s="64"/>
      <c r="E342" s="64"/>
      <c r="F342" s="64"/>
      <c r="G342" s="64"/>
      <c r="H342" s="64"/>
      <c r="I342" s="64"/>
      <c r="J342" s="64"/>
      <c r="K342" s="64"/>
      <c r="L342" s="64"/>
      <c r="M342" s="64"/>
      <c r="N342" s="64"/>
      <c r="O342" s="64"/>
      <c r="P342" s="64"/>
      <c r="Q342" s="64"/>
      <c r="R342" s="64"/>
      <c r="S342" s="64"/>
      <c r="T342" s="64"/>
      <c r="U342" s="64" t="s">
        <v>36</v>
      </c>
      <c r="V342" s="64"/>
      <c r="W342" s="64"/>
      <c r="X342" s="64"/>
      <c r="Y342" s="64"/>
      <c r="Z342" s="64"/>
      <c r="AA342" s="64"/>
      <c r="AB342" s="64"/>
      <c r="AC342" s="64"/>
      <c r="AD342" s="64"/>
      <c r="AE342" s="64"/>
      <c r="AF342" s="64"/>
      <c r="AG342" s="64"/>
      <c r="AH342" s="64"/>
      <c r="AI342" s="64"/>
      <c r="AJ342" s="64"/>
      <c r="AK342" s="64"/>
      <c r="AL342" s="64"/>
      <c r="AM342" s="69" t="s">
        <v>37</v>
      </c>
      <c r="AN342" s="70"/>
      <c r="AO342" s="70"/>
      <c r="AP342" s="70"/>
      <c r="AQ342" s="70"/>
      <c r="AR342" s="70"/>
      <c r="AS342" s="70"/>
      <c r="AT342" s="70"/>
      <c r="AU342" s="70"/>
      <c r="AV342" s="70"/>
      <c r="AW342" s="70"/>
      <c r="AX342" s="70"/>
      <c r="AY342" s="70"/>
      <c r="AZ342" s="70"/>
      <c r="BA342" s="71"/>
      <c r="BB342" s="69" t="s">
        <v>109</v>
      </c>
      <c r="BC342" s="70"/>
      <c r="BD342" s="70"/>
      <c r="BE342" s="70"/>
      <c r="BF342" s="70"/>
      <c r="BG342" s="70"/>
      <c r="BH342" s="70"/>
      <c r="BI342" s="70"/>
      <c r="BJ342" s="70"/>
      <c r="BK342" s="70"/>
      <c r="BL342" s="71"/>
      <c r="BY342" s="32"/>
      <c r="BZ342" s="32"/>
      <c r="CA342" s="32"/>
      <c r="CB342" s="32"/>
      <c r="CC342" s="32"/>
      <c r="CD342" s="32"/>
      <c r="CE342" s="32"/>
      <c r="CF342" s="32"/>
      <c r="CG342" s="32"/>
      <c r="CH342" s="32"/>
      <c r="CI342" s="32"/>
      <c r="CJ342" s="32"/>
      <c r="CK342" s="32"/>
      <c r="CL342" s="32"/>
      <c r="CM342" s="32"/>
      <c r="CN342" s="46"/>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row>
    <row r="343" spans="1:114" ht="24" customHeight="1" x14ac:dyDescent="0.25">
      <c r="A343" s="72"/>
      <c r="B343" s="57"/>
      <c r="C343" s="57"/>
      <c r="D343" s="57"/>
      <c r="E343" s="57"/>
      <c r="F343" s="57"/>
      <c r="G343" s="57"/>
      <c r="H343" s="57"/>
      <c r="I343" s="57"/>
      <c r="J343" s="57"/>
      <c r="K343" s="57"/>
      <c r="L343" s="57"/>
      <c r="M343" s="57"/>
      <c r="N343" s="57"/>
      <c r="O343" s="57"/>
      <c r="P343" s="57"/>
      <c r="Q343" s="57"/>
      <c r="R343" s="57"/>
      <c r="S343" s="57"/>
      <c r="T343" s="58"/>
      <c r="U343" s="72"/>
      <c r="V343" s="57"/>
      <c r="W343" s="57"/>
      <c r="X343" s="57"/>
      <c r="Y343" s="57"/>
      <c r="Z343" s="57"/>
      <c r="AA343" s="57"/>
      <c r="AB343" s="57"/>
      <c r="AC343" s="57"/>
      <c r="AD343" s="57"/>
      <c r="AE343" s="57"/>
      <c r="AF343" s="57"/>
      <c r="AG343" s="57"/>
      <c r="AH343" s="57"/>
      <c r="AI343" s="57"/>
      <c r="AJ343" s="57"/>
      <c r="AK343" s="57"/>
      <c r="AL343" s="58"/>
      <c r="AM343" s="72"/>
      <c r="AN343" s="57"/>
      <c r="AO343" s="57"/>
      <c r="AP343" s="57"/>
      <c r="AQ343" s="57"/>
      <c r="AR343" s="57"/>
      <c r="AS343" s="57"/>
      <c r="AT343" s="57"/>
      <c r="AU343" s="57"/>
      <c r="AV343" s="57"/>
      <c r="AW343" s="57"/>
      <c r="AX343" s="57"/>
      <c r="AY343" s="57"/>
      <c r="AZ343" s="57"/>
      <c r="BA343" s="57"/>
      <c r="BB343" s="56"/>
      <c r="BC343" s="56"/>
      <c r="BD343" s="56"/>
      <c r="BE343" s="56"/>
      <c r="BF343" s="56"/>
      <c r="BG343" s="56"/>
      <c r="BH343" s="56"/>
      <c r="BI343" s="56"/>
      <c r="BJ343" s="56"/>
      <c r="BK343" s="56"/>
      <c r="BL343" s="56"/>
    </row>
    <row r="344" spans="1:114" ht="24" hidden="1" customHeight="1" x14ac:dyDescent="0.25">
      <c r="A344" s="39"/>
      <c r="B344" s="40"/>
      <c r="C344" s="40"/>
      <c r="D344" s="40"/>
      <c r="E344" s="40"/>
      <c r="F344" s="40"/>
      <c r="G344" s="40"/>
      <c r="H344" s="40"/>
      <c r="I344" s="40"/>
      <c r="J344" s="40"/>
      <c r="K344" s="40"/>
      <c r="L344" s="40"/>
      <c r="M344" s="40"/>
      <c r="N344" s="40"/>
      <c r="O344" s="40"/>
      <c r="P344" s="40"/>
      <c r="Q344" s="40"/>
      <c r="R344" s="40"/>
      <c r="S344" s="40"/>
      <c r="T344" s="41"/>
      <c r="U344" s="39"/>
      <c r="V344" s="40"/>
      <c r="W344" s="40"/>
      <c r="X344" s="40"/>
      <c r="Y344" s="40"/>
      <c r="Z344" s="40"/>
      <c r="AA344" s="40"/>
      <c r="AB344" s="40"/>
      <c r="AC344" s="40"/>
      <c r="AD344" s="40"/>
      <c r="AE344" s="40"/>
      <c r="AF344" s="40"/>
      <c r="AG344" s="40"/>
      <c r="AH344" s="40"/>
      <c r="AI344" s="40"/>
      <c r="AJ344" s="40"/>
      <c r="AK344" s="40"/>
      <c r="AL344" s="41"/>
      <c r="AM344" s="39"/>
      <c r="AN344" s="40"/>
      <c r="AO344" s="40"/>
      <c r="AP344" s="40"/>
      <c r="AQ344" s="40"/>
      <c r="AR344" s="40"/>
      <c r="AS344" s="40"/>
      <c r="AT344" s="40"/>
      <c r="AU344" s="40"/>
      <c r="AV344" s="40"/>
      <c r="AW344" s="40"/>
      <c r="AX344" s="40"/>
      <c r="AY344" s="40"/>
      <c r="AZ344" s="40"/>
      <c r="BA344" s="40"/>
      <c r="BB344" s="72"/>
      <c r="BC344" s="57"/>
      <c r="BD344" s="57"/>
      <c r="BE344" s="57"/>
      <c r="BF344" s="57"/>
      <c r="BG344" s="57"/>
      <c r="BH344" s="57"/>
      <c r="BI344" s="57"/>
      <c r="BJ344" s="57"/>
      <c r="BK344" s="57"/>
      <c r="BL344" s="58"/>
    </row>
    <row r="345" spans="1:114" ht="24" hidden="1" customHeight="1" x14ac:dyDescent="0.25">
      <c r="A345" s="39"/>
      <c r="B345" s="40"/>
      <c r="C345" s="40"/>
      <c r="D345" s="40"/>
      <c r="E345" s="40"/>
      <c r="F345" s="40"/>
      <c r="G345" s="40"/>
      <c r="H345" s="40"/>
      <c r="I345" s="40"/>
      <c r="J345" s="40"/>
      <c r="K345" s="40"/>
      <c r="L345" s="40"/>
      <c r="M345" s="40"/>
      <c r="N345" s="40"/>
      <c r="O345" s="40"/>
      <c r="P345" s="40"/>
      <c r="Q345" s="40"/>
      <c r="R345" s="40"/>
      <c r="S345" s="40"/>
      <c r="T345" s="41"/>
      <c r="U345" s="39"/>
      <c r="V345" s="40"/>
      <c r="W345" s="40"/>
      <c r="X345" s="40"/>
      <c r="Y345" s="40"/>
      <c r="Z345" s="40"/>
      <c r="AA345" s="40"/>
      <c r="AB345" s="40"/>
      <c r="AC345" s="40"/>
      <c r="AD345" s="40"/>
      <c r="AE345" s="40"/>
      <c r="AF345" s="40"/>
      <c r="AG345" s="40"/>
      <c r="AH345" s="40"/>
      <c r="AI345" s="40"/>
      <c r="AJ345" s="40"/>
      <c r="AK345" s="40"/>
      <c r="AL345" s="41"/>
      <c r="AM345" s="39"/>
      <c r="AN345" s="40"/>
      <c r="AO345" s="40"/>
      <c r="AP345" s="40"/>
      <c r="AQ345" s="40"/>
      <c r="AR345" s="40"/>
      <c r="AS345" s="40"/>
      <c r="AT345" s="40"/>
      <c r="AU345" s="40"/>
      <c r="AV345" s="40"/>
      <c r="AW345" s="40"/>
      <c r="AX345" s="40"/>
      <c r="AY345" s="40"/>
      <c r="AZ345" s="40"/>
      <c r="BA345" s="40"/>
      <c r="BB345" s="72"/>
      <c r="BC345" s="57"/>
      <c r="BD345" s="57"/>
      <c r="BE345" s="57"/>
      <c r="BF345" s="57"/>
      <c r="BG345" s="57"/>
      <c r="BH345" s="57"/>
      <c r="BI345" s="57"/>
      <c r="BJ345" s="57"/>
      <c r="BK345" s="57"/>
      <c r="BL345" s="58"/>
    </row>
    <row r="346" spans="1:114" ht="24" hidden="1" customHeight="1" x14ac:dyDescent="0.25">
      <c r="A346" s="72"/>
      <c r="B346" s="57"/>
      <c r="C346" s="57"/>
      <c r="D346" s="57"/>
      <c r="E346" s="57"/>
      <c r="F346" s="57"/>
      <c r="G346" s="57"/>
      <c r="H346" s="57"/>
      <c r="I346" s="57"/>
      <c r="J346" s="57"/>
      <c r="K346" s="57"/>
      <c r="L346" s="57"/>
      <c r="M346" s="57"/>
      <c r="N346" s="57"/>
      <c r="O346" s="57"/>
      <c r="P346" s="57"/>
      <c r="Q346" s="57"/>
      <c r="R346" s="57"/>
      <c r="S346" s="57"/>
      <c r="T346" s="58"/>
      <c r="U346" s="72"/>
      <c r="V346" s="57"/>
      <c r="W346" s="57"/>
      <c r="X346" s="57"/>
      <c r="Y346" s="57"/>
      <c r="Z346" s="57"/>
      <c r="AA346" s="57"/>
      <c r="AB346" s="57"/>
      <c r="AC346" s="57"/>
      <c r="AD346" s="57"/>
      <c r="AE346" s="57"/>
      <c r="AF346" s="57"/>
      <c r="AG346" s="57"/>
      <c r="AH346" s="57"/>
      <c r="AI346" s="57"/>
      <c r="AJ346" s="57"/>
      <c r="AK346" s="57"/>
      <c r="AL346" s="58"/>
      <c r="AM346" s="72"/>
      <c r="AN346" s="57"/>
      <c r="AO346" s="57"/>
      <c r="AP346" s="57"/>
      <c r="AQ346" s="57"/>
      <c r="AR346" s="57"/>
      <c r="AS346" s="57"/>
      <c r="AT346" s="57"/>
      <c r="AU346" s="57"/>
      <c r="AV346" s="57"/>
      <c r="AW346" s="57"/>
      <c r="AX346" s="57"/>
      <c r="AY346" s="57"/>
      <c r="AZ346" s="57"/>
      <c r="BA346" s="57"/>
      <c r="BB346" s="56"/>
      <c r="BC346" s="56"/>
      <c r="BD346" s="56"/>
      <c r="BE346" s="56"/>
      <c r="BF346" s="56"/>
      <c r="BG346" s="56"/>
      <c r="BH346" s="56"/>
      <c r="BI346" s="56"/>
      <c r="BJ346" s="56"/>
      <c r="BK346" s="56"/>
      <c r="BL346" s="56"/>
    </row>
    <row r="347" spans="1:114" ht="24" hidden="1" customHeight="1" x14ac:dyDescent="0.25">
      <c r="A347" s="72"/>
      <c r="B347" s="57"/>
      <c r="C347" s="57"/>
      <c r="D347" s="57"/>
      <c r="E347" s="57"/>
      <c r="F347" s="57"/>
      <c r="G347" s="57"/>
      <c r="H347" s="57"/>
      <c r="I347" s="57"/>
      <c r="J347" s="57"/>
      <c r="K347" s="57"/>
      <c r="L347" s="57"/>
      <c r="M347" s="57"/>
      <c r="N347" s="57"/>
      <c r="O347" s="57"/>
      <c r="P347" s="57"/>
      <c r="Q347" s="57"/>
      <c r="R347" s="57"/>
      <c r="S347" s="57"/>
      <c r="T347" s="58"/>
      <c r="U347" s="72"/>
      <c r="V347" s="57"/>
      <c r="W347" s="57"/>
      <c r="X347" s="57"/>
      <c r="Y347" s="57"/>
      <c r="Z347" s="57"/>
      <c r="AA347" s="57"/>
      <c r="AB347" s="57"/>
      <c r="AC347" s="57"/>
      <c r="AD347" s="57"/>
      <c r="AE347" s="57"/>
      <c r="AF347" s="57"/>
      <c r="AG347" s="57"/>
      <c r="AH347" s="57"/>
      <c r="AI347" s="57"/>
      <c r="AJ347" s="57"/>
      <c r="AK347" s="57"/>
      <c r="AL347" s="58"/>
      <c r="AM347" s="72"/>
      <c r="AN347" s="57"/>
      <c r="AO347" s="57"/>
      <c r="AP347" s="57"/>
      <c r="AQ347" s="57"/>
      <c r="AR347" s="57"/>
      <c r="AS347" s="57"/>
      <c r="AT347" s="57"/>
      <c r="AU347" s="57"/>
      <c r="AV347" s="57"/>
      <c r="AW347" s="57"/>
      <c r="AX347" s="57"/>
      <c r="AY347" s="57"/>
      <c r="AZ347" s="57"/>
      <c r="BA347" s="57"/>
      <c r="BB347" s="56"/>
      <c r="BC347" s="56"/>
      <c r="BD347" s="56"/>
      <c r="BE347" s="56"/>
      <c r="BF347" s="56"/>
      <c r="BG347" s="56"/>
      <c r="BH347" s="56"/>
      <c r="BI347" s="56"/>
      <c r="BJ347" s="56"/>
      <c r="BK347" s="56"/>
      <c r="BL347" s="56"/>
    </row>
    <row r="348" spans="1:114" ht="7.5" customHeight="1" x14ac:dyDescent="0.25"/>
    <row r="349" spans="1:114" ht="18.75" customHeight="1" x14ac:dyDescent="0.25">
      <c r="A349" s="8" t="s">
        <v>38</v>
      </c>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10"/>
    </row>
    <row r="350" spans="1:114" ht="7.5" customHeight="1" x14ac:dyDescent="0.25"/>
    <row r="351" spans="1:114" ht="13.5" customHeight="1" x14ac:dyDescent="0.25">
      <c r="BH351" s="69" t="s">
        <v>60</v>
      </c>
      <c r="BI351" s="70"/>
      <c r="BJ351" s="70"/>
      <c r="BK351" s="70"/>
      <c r="BL351" s="71"/>
    </row>
    <row r="352" spans="1:114" ht="35.1" customHeight="1" x14ac:dyDescent="0.25">
      <c r="A352" s="64" t="s">
        <v>39</v>
      </c>
      <c r="B352" s="64"/>
      <c r="C352" s="64"/>
      <c r="D352" s="64"/>
      <c r="E352" s="64"/>
      <c r="F352" s="64"/>
      <c r="G352" s="64"/>
      <c r="H352" s="64"/>
      <c r="I352" s="64"/>
      <c r="J352" s="64"/>
      <c r="K352" s="64"/>
      <c r="L352" s="64"/>
      <c r="M352" s="64"/>
      <c r="N352" s="64"/>
      <c r="O352" s="64"/>
      <c r="P352" s="64"/>
      <c r="Q352" s="64"/>
      <c r="R352" s="111" t="s">
        <v>77</v>
      </c>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c r="AO352" s="111"/>
      <c r="AP352" s="111"/>
      <c r="AQ352" s="111"/>
      <c r="AR352" s="111"/>
      <c r="AS352" s="111"/>
      <c r="AT352" s="111"/>
      <c r="AU352" s="106"/>
      <c r="AV352" s="103" t="s">
        <v>18</v>
      </c>
      <c r="AW352" s="104"/>
      <c r="AX352" s="104"/>
      <c r="AY352" s="56"/>
      <c r="AZ352" s="56"/>
      <c r="BA352" s="56"/>
      <c r="BB352" s="103" t="s">
        <v>19</v>
      </c>
      <c r="BC352" s="104"/>
      <c r="BD352" s="104"/>
      <c r="BE352" s="56"/>
      <c r="BF352" s="56"/>
      <c r="BG352" s="56"/>
      <c r="BH352" s="56"/>
      <c r="BI352" s="56"/>
      <c r="BJ352" s="56"/>
      <c r="BK352" s="56"/>
      <c r="BL352" s="56"/>
    </row>
    <row r="353" spans="1:64" ht="12.75" customHeight="1" x14ac:dyDescent="0.25">
      <c r="A353" s="11" t="s">
        <v>354</v>
      </c>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row>
    <row r="354" spans="1:64" ht="35.1" customHeight="1" x14ac:dyDescent="0.25">
      <c r="A354" s="64" t="s">
        <v>40</v>
      </c>
      <c r="B354" s="64"/>
      <c r="C354" s="64"/>
      <c r="D354" s="64"/>
      <c r="E354" s="64"/>
      <c r="F354" s="64"/>
      <c r="G354" s="64"/>
      <c r="H354" s="64"/>
      <c r="I354" s="64"/>
      <c r="J354" s="64"/>
      <c r="K354" s="64"/>
      <c r="L354" s="64"/>
      <c r="M354" s="64"/>
      <c r="N354" s="64"/>
      <c r="O354" s="64"/>
      <c r="P354" s="64"/>
      <c r="Q354" s="64"/>
      <c r="R354" s="109" t="s">
        <v>352</v>
      </c>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10"/>
      <c r="AV354" s="103" t="s">
        <v>18</v>
      </c>
      <c r="AW354" s="104"/>
      <c r="AX354" s="104"/>
      <c r="AY354" s="56"/>
      <c r="AZ354" s="56"/>
      <c r="BA354" s="56"/>
      <c r="BB354" s="103" t="s">
        <v>19</v>
      </c>
      <c r="BC354" s="104"/>
      <c r="BD354" s="104"/>
      <c r="BE354" s="56"/>
      <c r="BF354" s="56"/>
      <c r="BG354" s="56"/>
      <c r="BH354" s="56"/>
      <c r="BI354" s="56"/>
      <c r="BJ354" s="56"/>
      <c r="BK354" s="56"/>
      <c r="BL354" s="56"/>
    </row>
    <row r="355" spans="1:64" ht="12.75" customHeight="1" x14ac:dyDescent="0.25">
      <c r="A355" s="112" t="s">
        <v>353</v>
      </c>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row>
    <row r="356" spans="1:64" ht="13.5" customHeight="1" x14ac:dyDescent="0.2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row>
    <row r="357" spans="1:64" ht="7.5" customHeight="1" x14ac:dyDescent="0.25"/>
    <row r="358" spans="1:64" ht="18.75" customHeight="1" x14ac:dyDescent="0.25">
      <c r="A358" s="8" t="s">
        <v>41</v>
      </c>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10"/>
    </row>
    <row r="359" spans="1:64" ht="7.5" customHeight="1" x14ac:dyDescent="0.25"/>
    <row r="360" spans="1:64" ht="24.95" customHeight="1" x14ac:dyDescent="0.25">
      <c r="A360" s="105" t="s">
        <v>42</v>
      </c>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3" t="s">
        <v>18</v>
      </c>
      <c r="BB360" s="104"/>
      <c r="BC360" s="104"/>
      <c r="BD360" s="56"/>
      <c r="BE360" s="56"/>
      <c r="BF360" s="56"/>
      <c r="BG360" s="103" t="s">
        <v>19</v>
      </c>
      <c r="BH360" s="104"/>
      <c r="BI360" s="104"/>
      <c r="BJ360" s="56"/>
      <c r="BK360" s="56"/>
      <c r="BL360" s="56"/>
    </row>
    <row r="361" spans="1:64" ht="24.95" customHeight="1" x14ac:dyDescent="0.25">
      <c r="A361" s="105" t="s">
        <v>43</v>
      </c>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3" t="s">
        <v>18</v>
      </c>
      <c r="BB361" s="104"/>
      <c r="BC361" s="104"/>
      <c r="BD361" s="56"/>
      <c r="BE361" s="56"/>
      <c r="BF361" s="56"/>
      <c r="BG361" s="103" t="s">
        <v>19</v>
      </c>
      <c r="BH361" s="104"/>
      <c r="BI361" s="104"/>
      <c r="BJ361" s="56"/>
      <c r="BK361" s="56"/>
      <c r="BL361" s="56"/>
    </row>
    <row r="362" spans="1:64" ht="24.95" customHeight="1" x14ac:dyDescent="0.25">
      <c r="A362" s="105" t="s">
        <v>44</v>
      </c>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3" t="s">
        <v>18</v>
      </c>
      <c r="BB362" s="104"/>
      <c r="BC362" s="104"/>
      <c r="BD362" s="56"/>
      <c r="BE362" s="56"/>
      <c r="BF362" s="56"/>
      <c r="BG362" s="103" t="s">
        <v>19</v>
      </c>
      <c r="BH362" s="104"/>
      <c r="BI362" s="104"/>
      <c r="BJ362" s="56"/>
      <c r="BK362" s="56"/>
      <c r="BL362" s="56"/>
    </row>
    <row r="363" spans="1:64" ht="24.95" customHeight="1" x14ac:dyDescent="0.25">
      <c r="A363" s="105" t="s">
        <v>45</v>
      </c>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3" t="s">
        <v>18</v>
      </c>
      <c r="BB363" s="104"/>
      <c r="BC363" s="104"/>
      <c r="BD363" s="56"/>
      <c r="BE363" s="56"/>
      <c r="BF363" s="56"/>
      <c r="BG363" s="103" t="s">
        <v>19</v>
      </c>
      <c r="BH363" s="104"/>
      <c r="BI363" s="104"/>
      <c r="BJ363" s="56"/>
      <c r="BK363" s="56"/>
      <c r="BL363" s="56"/>
    </row>
    <row r="364" spans="1:64" ht="24.95" customHeight="1" x14ac:dyDescent="0.25">
      <c r="A364" s="106" t="s">
        <v>362</v>
      </c>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8"/>
      <c r="BA364" s="103" t="s">
        <v>18</v>
      </c>
      <c r="BB364" s="104"/>
      <c r="BC364" s="104"/>
      <c r="BD364" s="56"/>
      <c r="BE364" s="56"/>
      <c r="BF364" s="56"/>
      <c r="BG364" s="103" t="s">
        <v>19</v>
      </c>
      <c r="BH364" s="104"/>
      <c r="BI364" s="104"/>
      <c r="BJ364" s="56"/>
      <c r="BK364" s="56"/>
      <c r="BL364" s="56"/>
    </row>
    <row r="365" spans="1:64" ht="24.95" customHeight="1" x14ac:dyDescent="0.25">
      <c r="A365" s="105" t="s">
        <v>358</v>
      </c>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3" t="s">
        <v>18</v>
      </c>
      <c r="BB365" s="104"/>
      <c r="BC365" s="104"/>
      <c r="BD365" s="56"/>
      <c r="BE365" s="56"/>
      <c r="BF365" s="56"/>
      <c r="BG365" s="103" t="s">
        <v>19</v>
      </c>
      <c r="BH365" s="104"/>
      <c r="BI365" s="104"/>
      <c r="BJ365" s="56"/>
      <c r="BK365" s="56"/>
      <c r="BL365" s="56"/>
    </row>
    <row r="366" spans="1:64" ht="24.95" customHeight="1" x14ac:dyDescent="0.25">
      <c r="A366" s="88" t="s">
        <v>363</v>
      </c>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90"/>
      <c r="BA366" s="103" t="s">
        <v>18</v>
      </c>
      <c r="BB366" s="104"/>
      <c r="BC366" s="104"/>
      <c r="BD366" s="56"/>
      <c r="BE366" s="56"/>
      <c r="BF366" s="56"/>
      <c r="BG366" s="103" t="s">
        <v>19</v>
      </c>
      <c r="BH366" s="104"/>
      <c r="BI366" s="104"/>
      <c r="BJ366" s="56"/>
      <c r="BK366" s="56"/>
      <c r="BL366" s="56"/>
    </row>
    <row r="367" spans="1:64" ht="24.95" customHeight="1" x14ac:dyDescent="0.25">
      <c r="A367" s="88" t="s">
        <v>364</v>
      </c>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90"/>
      <c r="BA367" s="103" t="s">
        <v>18</v>
      </c>
      <c r="BB367" s="104"/>
      <c r="BC367" s="104"/>
      <c r="BD367" s="56"/>
      <c r="BE367" s="56"/>
      <c r="BF367" s="56"/>
      <c r="BG367" s="103" t="s">
        <v>19</v>
      </c>
      <c r="BH367" s="104"/>
      <c r="BI367" s="104"/>
      <c r="BJ367" s="56"/>
      <c r="BK367" s="56"/>
      <c r="BL367" s="56"/>
    </row>
    <row r="368" spans="1:64" ht="24.95" customHeight="1" x14ac:dyDescent="0.25">
      <c r="A368" s="88" t="s">
        <v>360</v>
      </c>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90"/>
      <c r="BA368" s="103" t="s">
        <v>18</v>
      </c>
      <c r="BB368" s="104"/>
      <c r="BC368" s="104"/>
      <c r="BD368" s="56"/>
      <c r="BE368" s="56"/>
      <c r="BF368" s="56"/>
      <c r="BG368" s="103" t="s">
        <v>19</v>
      </c>
      <c r="BH368" s="104"/>
      <c r="BI368" s="104"/>
      <c r="BJ368" s="56"/>
      <c r="BK368" s="56"/>
      <c r="BL368" s="56"/>
    </row>
    <row r="369" spans="1:65" ht="24.95" customHeight="1" x14ac:dyDescent="0.25">
      <c r="A369" s="88" t="s">
        <v>359</v>
      </c>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90"/>
      <c r="BA369" s="103" t="s">
        <v>18</v>
      </c>
      <c r="BB369" s="104"/>
      <c r="BC369" s="104"/>
      <c r="BD369" s="56"/>
      <c r="BE369" s="56"/>
      <c r="BF369" s="56"/>
      <c r="BG369" s="103" t="s">
        <v>19</v>
      </c>
      <c r="BH369" s="104"/>
      <c r="BI369" s="104"/>
      <c r="BJ369" s="56"/>
      <c r="BK369" s="56"/>
      <c r="BL369" s="56"/>
    </row>
    <row r="370" spans="1:65" ht="24.95" customHeight="1" x14ac:dyDescent="0.25">
      <c r="A370" s="88" t="s">
        <v>365</v>
      </c>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90"/>
      <c r="BA370" s="103" t="s">
        <v>18</v>
      </c>
      <c r="BB370" s="104"/>
      <c r="BC370" s="104"/>
      <c r="BD370" s="56"/>
      <c r="BE370" s="56"/>
      <c r="BF370" s="56"/>
      <c r="BG370" s="103" t="s">
        <v>19</v>
      </c>
      <c r="BH370" s="104"/>
      <c r="BI370" s="104"/>
      <c r="BJ370" s="56"/>
      <c r="BK370" s="56"/>
      <c r="BL370" s="56"/>
    </row>
    <row r="371" spans="1:65" ht="24.95" customHeight="1" x14ac:dyDescent="0.25">
      <c r="A371" s="105" t="s">
        <v>366</v>
      </c>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3" t="s">
        <v>18</v>
      </c>
      <c r="BB371" s="104"/>
      <c r="BC371" s="104"/>
      <c r="BD371" s="56"/>
      <c r="BE371" s="56"/>
      <c r="BF371" s="56"/>
      <c r="BG371" s="103" t="s">
        <v>19</v>
      </c>
      <c r="BH371" s="104"/>
      <c r="BI371" s="104"/>
      <c r="BJ371" s="56"/>
      <c r="BK371" s="56"/>
      <c r="BL371" s="56"/>
    </row>
    <row r="372" spans="1:65" ht="24.95" hidden="1" customHeight="1" x14ac:dyDescent="0.25">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5" ht="24.95" hidden="1" customHeight="1" x14ac:dyDescent="0.25">
      <c r="A373" s="14"/>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5" ht="24.95" customHeight="1" thickBot="1" x14ac:dyDescent="0.3">
      <c r="A374" s="13" t="s">
        <v>46</v>
      </c>
      <c r="B374" s="12"/>
      <c r="C374" s="12"/>
      <c r="D374" s="102"/>
      <c r="E374" s="102"/>
      <c r="F374" s="102"/>
      <c r="G374" s="102"/>
      <c r="H374" s="102"/>
    </row>
    <row r="375" spans="1:65" ht="18.75" customHeight="1" thickBot="1" x14ac:dyDescent="0.3">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BM375" s="12"/>
    </row>
    <row r="376" spans="1:65" ht="12" customHeight="1" x14ac:dyDescent="0.25">
      <c r="U376" s="74" t="s">
        <v>47</v>
      </c>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BM376" s="12"/>
    </row>
    <row r="377" spans="1:65" ht="18.75" customHeight="1" x14ac:dyDescent="0.25">
      <c r="U377" s="75" t="s">
        <v>48</v>
      </c>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row>
    <row r="378" spans="1:65" ht="18.75" customHeight="1" x14ac:dyDescent="0.25">
      <c r="U378" s="76" t="s">
        <v>49</v>
      </c>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row>
    <row r="379" spans="1:65" ht="18.75" hidden="1" customHeight="1" x14ac:dyDescent="0.25">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row>
    <row r="380" spans="1:65" ht="18.75" customHeight="1" x14ac:dyDescent="0.25">
      <c r="A380" s="152" t="s">
        <v>96</v>
      </c>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52"/>
      <c r="AR380" s="152"/>
      <c r="AS380" s="152"/>
      <c r="AT380" s="152"/>
      <c r="AU380" s="152"/>
      <c r="AV380" s="152"/>
      <c r="AW380" s="152"/>
      <c r="AX380" s="152"/>
      <c r="AY380" s="152"/>
      <c r="AZ380" s="152"/>
      <c r="BA380" s="152"/>
      <c r="BB380" s="152"/>
      <c r="BC380" s="152"/>
      <c r="BD380" s="152"/>
      <c r="BE380" s="152"/>
      <c r="BF380" s="152"/>
      <c r="BG380" s="152"/>
      <c r="BH380" s="152"/>
      <c r="BI380" s="152"/>
      <c r="BJ380" s="152"/>
      <c r="BK380" s="152"/>
      <c r="BL380" s="152"/>
    </row>
    <row r="381" spans="1:65" ht="18.75" hidden="1" customHeight="1" x14ac:dyDescent="0.25"/>
    <row r="382" spans="1:65" ht="72.75" customHeight="1" x14ac:dyDescent="0.25">
      <c r="A382" s="125" t="s">
        <v>368</v>
      </c>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7"/>
    </row>
    <row r="383" spans="1:65" ht="15" customHeight="1" x14ac:dyDescent="0.25"/>
    <row r="384" spans="1:65" ht="69.75" customHeight="1" x14ac:dyDescent="0.25">
      <c r="A384" s="106" t="s">
        <v>367</v>
      </c>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c r="AY384" s="107"/>
      <c r="AZ384" s="107"/>
      <c r="BA384" s="107"/>
      <c r="BB384" s="107"/>
      <c r="BC384" s="107"/>
      <c r="BD384" s="107"/>
      <c r="BE384" s="107"/>
      <c r="BF384" s="107"/>
      <c r="BG384" s="107"/>
      <c r="BH384" s="107"/>
      <c r="BI384" s="107"/>
      <c r="BJ384" s="107"/>
      <c r="BK384" s="107"/>
      <c r="BL384" s="108"/>
    </row>
    <row r="385" spans="1:64" ht="24.75"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row>
    <row r="386" spans="1:64" ht="12" customHeight="1" x14ac:dyDescent="0.25">
      <c r="A386" s="66" t="s">
        <v>111</v>
      </c>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8"/>
    </row>
    <row r="387" spans="1:64" ht="24" customHeight="1" x14ac:dyDescent="0.25"/>
    <row r="388" spans="1:64" ht="8.25" customHeight="1" x14ac:dyDescent="0.25"/>
    <row r="389" spans="1:64" ht="24.75" customHeight="1" x14ac:dyDescent="0.25"/>
    <row r="390" spans="1:64" ht="18.75" customHeight="1" x14ac:dyDescent="0.25"/>
    <row r="391" spans="1:64" ht="18.75" customHeight="1" x14ac:dyDescent="0.25"/>
    <row r="392" spans="1:64" ht="18.75" customHeight="1" x14ac:dyDescent="0.25"/>
    <row r="393" spans="1:64" ht="18.75" customHeight="1" x14ac:dyDescent="0.25"/>
    <row r="394" spans="1:64" ht="18.75" customHeight="1" x14ac:dyDescent="0.25"/>
    <row r="395" spans="1:64" ht="18.75" customHeight="1" x14ac:dyDescent="0.25"/>
    <row r="396" spans="1:64" ht="18.75" customHeight="1" x14ac:dyDescent="0.25"/>
    <row r="397" spans="1:64" ht="18.75" customHeight="1" x14ac:dyDescent="0.25"/>
    <row r="398" spans="1:64" ht="18.75" customHeight="1" x14ac:dyDescent="0.25"/>
    <row r="399" spans="1:64" ht="18.75" customHeight="1" x14ac:dyDescent="0.25"/>
    <row r="400" spans="1:64"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spans="1:1" ht="18.75" customHeight="1" x14ac:dyDescent="0.25"/>
    <row r="434" spans="1:1" ht="18.75" customHeight="1" x14ac:dyDescent="0.25"/>
    <row r="435" spans="1:1" ht="18.75" customHeight="1" x14ac:dyDescent="0.25"/>
    <row r="436" spans="1:1" ht="18.75" customHeight="1" x14ac:dyDescent="0.25"/>
    <row r="437" spans="1:1" ht="18.75" customHeight="1" x14ac:dyDescent="0.25"/>
    <row r="438" spans="1:1" ht="18.75" customHeight="1" x14ac:dyDescent="0.25"/>
    <row r="439" spans="1:1" ht="18.75" customHeight="1" x14ac:dyDescent="0.25">
      <c r="A439" s="44"/>
    </row>
    <row r="440" spans="1:1" ht="18.75" customHeight="1" x14ac:dyDescent="0.25">
      <c r="A440" s="44"/>
    </row>
    <row r="441" spans="1:1" ht="18.75" customHeight="1" x14ac:dyDescent="0.25">
      <c r="A441" s="44"/>
    </row>
    <row r="442" spans="1:1" ht="18.75" customHeight="1" x14ac:dyDescent="0.25">
      <c r="A442" s="44"/>
    </row>
    <row r="443" spans="1:1" ht="18.75" customHeight="1" x14ac:dyDescent="0.25">
      <c r="A443" s="44"/>
    </row>
    <row r="444" spans="1:1" ht="18.75" customHeight="1" x14ac:dyDescent="0.25"/>
    <row r="445" spans="1:1" ht="18.75" customHeight="1" x14ac:dyDescent="0.25"/>
    <row r="446" spans="1:1" ht="18.75" customHeight="1" x14ac:dyDescent="0.25"/>
    <row r="447" spans="1:1" ht="18.75" customHeight="1" x14ac:dyDescent="0.25"/>
    <row r="448" spans="1:1"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spans="10:11" ht="18.75" customHeight="1" x14ac:dyDescent="0.25"/>
    <row r="498" spans="10:11" ht="18.75" customHeight="1" x14ac:dyDescent="0.25"/>
    <row r="499" spans="10:11" ht="18.75" customHeight="1" x14ac:dyDescent="0.25"/>
    <row r="500" spans="10:11" ht="18.75" customHeight="1" x14ac:dyDescent="0.25">
      <c r="J500" s="32"/>
      <c r="K500" s="32"/>
    </row>
    <row r="501" spans="10:11" ht="18.75" customHeight="1" x14ac:dyDescent="0.25">
      <c r="J501" s="32"/>
      <c r="K501" s="32"/>
    </row>
    <row r="502" spans="10:11" ht="18.75" customHeight="1" x14ac:dyDescent="0.25"/>
    <row r="503" spans="10:11" ht="18.75" customHeight="1" x14ac:dyDescent="0.25"/>
    <row r="504" spans="10:11" ht="18.75" customHeight="1" x14ac:dyDescent="0.25"/>
    <row r="505" spans="10:11" ht="18.75" customHeight="1" x14ac:dyDescent="0.25"/>
    <row r="506" spans="10:11" ht="18.75" customHeight="1" x14ac:dyDescent="0.25"/>
    <row r="507" spans="10:11" ht="18.75" customHeight="1" x14ac:dyDescent="0.25"/>
    <row r="508" spans="10:11" ht="18.75" customHeight="1" x14ac:dyDescent="0.25"/>
    <row r="509" spans="10:11" ht="18.75" customHeight="1" x14ac:dyDescent="0.25"/>
    <row r="510" spans="10:11" ht="18.75" customHeight="1" x14ac:dyDescent="0.25"/>
    <row r="511" spans="10:11" ht="18.75" customHeight="1" x14ac:dyDescent="0.25"/>
    <row r="512" spans="10:11"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row r="618" ht="18.75" customHeight="1" x14ac:dyDescent="0.25"/>
    <row r="619" ht="18.75" customHeight="1" x14ac:dyDescent="0.25"/>
    <row r="620" ht="18.75" customHeight="1" x14ac:dyDescent="0.25"/>
    <row r="621" ht="18.75" customHeight="1" x14ac:dyDescent="0.25"/>
    <row r="622" ht="18.75" customHeight="1" x14ac:dyDescent="0.25"/>
    <row r="623" ht="18.75" customHeight="1" x14ac:dyDescent="0.25"/>
    <row r="624" ht="18.75" customHeight="1" x14ac:dyDescent="0.25"/>
    <row r="625" ht="18.75" customHeight="1" x14ac:dyDescent="0.25"/>
    <row r="626" ht="18.75" customHeight="1" x14ac:dyDescent="0.25"/>
    <row r="627" ht="18.75" customHeight="1" x14ac:dyDescent="0.25"/>
    <row r="628" ht="18.75" customHeight="1" x14ac:dyDescent="0.25"/>
    <row r="629" ht="18.75" customHeight="1" x14ac:dyDescent="0.25"/>
    <row r="630" ht="18.75" customHeight="1" x14ac:dyDescent="0.25"/>
    <row r="631" ht="18.75" customHeight="1" x14ac:dyDescent="0.25"/>
    <row r="632" ht="18.75" customHeight="1" x14ac:dyDescent="0.25"/>
    <row r="633" ht="18.75" customHeight="1" x14ac:dyDescent="0.25"/>
    <row r="634" ht="18.75" customHeight="1" x14ac:dyDescent="0.25"/>
    <row r="635" ht="18.75" customHeight="1" x14ac:dyDescent="0.25"/>
    <row r="636" ht="18.75" customHeight="1" x14ac:dyDescent="0.25"/>
    <row r="637" ht="18.75" customHeight="1" x14ac:dyDescent="0.25"/>
    <row r="638" ht="18.75" customHeight="1" x14ac:dyDescent="0.25"/>
    <row r="639" ht="18.75" customHeight="1" x14ac:dyDescent="0.25"/>
    <row r="640" ht="18.75" customHeight="1" x14ac:dyDescent="0.25"/>
    <row r="641" ht="18.75" customHeight="1" x14ac:dyDescent="0.25"/>
    <row r="642" ht="18.75" customHeight="1" x14ac:dyDescent="0.25"/>
    <row r="643" ht="18.75" customHeight="1" x14ac:dyDescent="0.25"/>
    <row r="644" ht="18.75" customHeight="1" x14ac:dyDescent="0.25"/>
    <row r="645" ht="18.75" customHeight="1" x14ac:dyDescent="0.25"/>
    <row r="646" ht="18.75" customHeight="1" x14ac:dyDescent="0.25"/>
    <row r="647" ht="18.75" customHeight="1" x14ac:dyDescent="0.25"/>
    <row r="648" ht="18.75" customHeight="1" x14ac:dyDescent="0.25"/>
    <row r="649" ht="18.75" customHeight="1" x14ac:dyDescent="0.25"/>
    <row r="650" ht="18.75" customHeight="1" x14ac:dyDescent="0.25"/>
    <row r="651" ht="18.75" customHeight="1" x14ac:dyDescent="0.25"/>
    <row r="652" ht="18.75" customHeight="1" x14ac:dyDescent="0.25"/>
    <row r="653" ht="18.75" customHeight="1" x14ac:dyDescent="0.25"/>
    <row r="654" ht="18.75" customHeight="1" x14ac:dyDescent="0.25"/>
  </sheetData>
  <mergeCells count="1437">
    <mergeCell ref="A386:BL386"/>
    <mergeCell ref="A1:BL3"/>
    <mergeCell ref="U376:AR376"/>
    <mergeCell ref="U377:AR377"/>
    <mergeCell ref="U378:AR378"/>
    <mergeCell ref="A380:BL380"/>
    <mergeCell ref="A382:BL382"/>
    <mergeCell ref="A384:BL384"/>
    <mergeCell ref="A371:AZ371"/>
    <mergeCell ref="BA371:BC371"/>
    <mergeCell ref="BD371:BF371"/>
    <mergeCell ref="BG371:BI371"/>
    <mergeCell ref="BJ371:BL371"/>
    <mergeCell ref="D374:H374"/>
    <mergeCell ref="A369:AZ369"/>
    <mergeCell ref="BA369:BC369"/>
    <mergeCell ref="BD369:BF369"/>
    <mergeCell ref="BG369:BI369"/>
    <mergeCell ref="BJ369:BL369"/>
    <mergeCell ref="A370:AZ370"/>
    <mergeCell ref="BA370:BC370"/>
    <mergeCell ref="BD370:BF370"/>
    <mergeCell ref="BG370:BI370"/>
    <mergeCell ref="BJ370:BL370"/>
    <mergeCell ref="A367:AZ367"/>
    <mergeCell ref="BA367:BC367"/>
    <mergeCell ref="BD367:BF367"/>
    <mergeCell ref="BG367:BI367"/>
    <mergeCell ref="BJ367:BL367"/>
    <mergeCell ref="A368:AZ368"/>
    <mergeCell ref="BA368:BC368"/>
    <mergeCell ref="BD368:BF368"/>
    <mergeCell ref="BG368:BI368"/>
    <mergeCell ref="BJ368:BL368"/>
    <mergeCell ref="A365:AZ365"/>
    <mergeCell ref="BA365:BC365"/>
    <mergeCell ref="BD365:BF365"/>
    <mergeCell ref="BG365:BI365"/>
    <mergeCell ref="BJ365:BL365"/>
    <mergeCell ref="A366:AZ366"/>
    <mergeCell ref="BA366:BC366"/>
    <mergeCell ref="BD366:BF366"/>
    <mergeCell ref="BG366:BI366"/>
    <mergeCell ref="BJ366:BL366"/>
    <mergeCell ref="A363:AZ363"/>
    <mergeCell ref="BA363:BC363"/>
    <mergeCell ref="BD363:BF363"/>
    <mergeCell ref="BG363:BI363"/>
    <mergeCell ref="BJ363:BL363"/>
    <mergeCell ref="A364:AZ364"/>
    <mergeCell ref="BA364:BC364"/>
    <mergeCell ref="BD364:BF364"/>
    <mergeCell ref="BG364:BI364"/>
    <mergeCell ref="BJ364:BL364"/>
    <mergeCell ref="A361:AZ361"/>
    <mergeCell ref="BA361:BC361"/>
    <mergeCell ref="BD361:BF361"/>
    <mergeCell ref="BG361:BI361"/>
    <mergeCell ref="BJ361:BL361"/>
    <mergeCell ref="A362:AZ362"/>
    <mergeCell ref="BA362:BC362"/>
    <mergeCell ref="BD362:BF362"/>
    <mergeCell ref="BG362:BI362"/>
    <mergeCell ref="BJ362:BL362"/>
    <mergeCell ref="A355:BL356"/>
    <mergeCell ref="A360:AZ360"/>
    <mergeCell ref="BA360:BC360"/>
    <mergeCell ref="BD360:BF360"/>
    <mergeCell ref="BG360:BI360"/>
    <mergeCell ref="BJ360:BL360"/>
    <mergeCell ref="BE352:BG352"/>
    <mergeCell ref="BH352:BL352"/>
    <mergeCell ref="A354:Q354"/>
    <mergeCell ref="R354:AU354"/>
    <mergeCell ref="AV354:AX354"/>
    <mergeCell ref="AY354:BA354"/>
    <mergeCell ref="BB354:BD354"/>
    <mergeCell ref="BE354:BG354"/>
    <mergeCell ref="BH354:BL354"/>
    <mergeCell ref="A347:T347"/>
    <mergeCell ref="U347:AL347"/>
    <mergeCell ref="AM347:BA347"/>
    <mergeCell ref="BB347:BL347"/>
    <mergeCell ref="BH351:BL351"/>
    <mergeCell ref="A352:Q352"/>
    <mergeCell ref="R352:AU352"/>
    <mergeCell ref="AV352:AX352"/>
    <mergeCell ref="AY352:BA352"/>
    <mergeCell ref="BB352:BD352"/>
    <mergeCell ref="BB344:BL344"/>
    <mergeCell ref="BB345:BL345"/>
    <mergeCell ref="A346:T346"/>
    <mergeCell ref="U346:AL346"/>
    <mergeCell ref="AM346:BA346"/>
    <mergeCell ref="BB346:BL346"/>
    <mergeCell ref="A342:T342"/>
    <mergeCell ref="U342:AL342"/>
    <mergeCell ref="AM342:BA342"/>
    <mergeCell ref="BB342:BL342"/>
    <mergeCell ref="A343:T343"/>
    <mergeCell ref="U343:AL343"/>
    <mergeCell ref="AM343:BA343"/>
    <mergeCell ref="BB343:BL343"/>
    <mergeCell ref="A336:AW336"/>
    <mergeCell ref="AX336:BL336"/>
    <mergeCell ref="BZ336:DJ336"/>
    <mergeCell ref="A337:AW337"/>
    <mergeCell ref="AX337:BL337"/>
    <mergeCell ref="A338:AW338"/>
    <mergeCell ref="AX338:BL338"/>
    <mergeCell ref="A334:AW334"/>
    <mergeCell ref="AX334:BL334"/>
    <mergeCell ref="BZ334:DJ334"/>
    <mergeCell ref="A335:AW335"/>
    <mergeCell ref="AX335:BL335"/>
    <mergeCell ref="BZ335:DJ335"/>
    <mergeCell ref="A332:AW332"/>
    <mergeCell ref="AX332:BL332"/>
    <mergeCell ref="BZ332:DJ332"/>
    <mergeCell ref="A333:AW333"/>
    <mergeCell ref="AX333:BL333"/>
    <mergeCell ref="BZ333:DJ333"/>
    <mergeCell ref="A329:AW329"/>
    <mergeCell ref="AX329:BL329"/>
    <mergeCell ref="A330:AW330"/>
    <mergeCell ref="AX330:BL330"/>
    <mergeCell ref="BZ330:DJ330"/>
    <mergeCell ref="A331:AW331"/>
    <mergeCell ref="AX331:BL331"/>
    <mergeCell ref="BZ331:DJ331"/>
    <mergeCell ref="A325:H325"/>
    <mergeCell ref="I325:AX325"/>
    <mergeCell ref="AY325:BA325"/>
    <mergeCell ref="BB325:BD325"/>
    <mergeCell ref="BE325:BG325"/>
    <mergeCell ref="A328:BL328"/>
    <mergeCell ref="BH318:BL318"/>
    <mergeCell ref="A319:BL319"/>
    <mergeCell ref="A324:AX324"/>
    <mergeCell ref="AY324:BA324"/>
    <mergeCell ref="BB324:BD324"/>
    <mergeCell ref="BE324:BG324"/>
    <mergeCell ref="BB317:BD317"/>
    <mergeCell ref="BE317:BG317"/>
    <mergeCell ref="A318:P318"/>
    <mergeCell ref="Q318:X318"/>
    <mergeCell ref="Y318:AL318"/>
    <mergeCell ref="AM318:AR318"/>
    <mergeCell ref="AS318:AX318"/>
    <mergeCell ref="AY318:BA318"/>
    <mergeCell ref="BB318:BD318"/>
    <mergeCell ref="BE318:BG318"/>
    <mergeCell ref="BH313:BL313"/>
    <mergeCell ref="A314:BL314"/>
    <mergeCell ref="A316:P317"/>
    <mergeCell ref="Q316:X317"/>
    <mergeCell ref="Y316:AL317"/>
    <mergeCell ref="AM316:AR317"/>
    <mergeCell ref="AS316:AX317"/>
    <mergeCell ref="AY316:BG316"/>
    <mergeCell ref="BH316:BL317"/>
    <mergeCell ref="AY317:BA317"/>
    <mergeCell ref="BB312:BD312"/>
    <mergeCell ref="BE312:BG312"/>
    <mergeCell ref="A313:P313"/>
    <mergeCell ref="Q313:X313"/>
    <mergeCell ref="Y313:AL313"/>
    <mergeCell ref="AM313:AR313"/>
    <mergeCell ref="AS313:AX313"/>
    <mergeCell ref="AY313:BA313"/>
    <mergeCell ref="BB313:BD313"/>
    <mergeCell ref="BE313:BG313"/>
    <mergeCell ref="BH308:BL308"/>
    <mergeCell ref="A309:BL309"/>
    <mergeCell ref="A311:P312"/>
    <mergeCell ref="Q311:X312"/>
    <mergeCell ref="Y311:AL312"/>
    <mergeCell ref="AM311:AR312"/>
    <mergeCell ref="AS311:AX312"/>
    <mergeCell ref="AY311:BG311"/>
    <mergeCell ref="BH311:BL312"/>
    <mergeCell ref="AY312:BA312"/>
    <mergeCell ref="BB307:BD307"/>
    <mergeCell ref="BE307:BG307"/>
    <mergeCell ref="A308:P308"/>
    <mergeCell ref="Q308:X308"/>
    <mergeCell ref="Y308:AL308"/>
    <mergeCell ref="AM308:AR308"/>
    <mergeCell ref="AS308:AX308"/>
    <mergeCell ref="AY308:BA308"/>
    <mergeCell ref="BB308:BD308"/>
    <mergeCell ref="BE308:BG308"/>
    <mergeCell ref="BH303:BL303"/>
    <mergeCell ref="A304:BL304"/>
    <mergeCell ref="A306:P307"/>
    <mergeCell ref="Q306:X307"/>
    <mergeCell ref="Y306:AL307"/>
    <mergeCell ref="AM306:AR307"/>
    <mergeCell ref="AS306:AX307"/>
    <mergeCell ref="AY306:BG306"/>
    <mergeCell ref="BH306:BL307"/>
    <mergeCell ref="AY307:BA307"/>
    <mergeCell ref="BB302:BD302"/>
    <mergeCell ref="BE302:BG302"/>
    <mergeCell ref="A303:P303"/>
    <mergeCell ref="Q303:X303"/>
    <mergeCell ref="Y303:AL303"/>
    <mergeCell ref="AM303:AR303"/>
    <mergeCell ref="AS303:AX303"/>
    <mergeCell ref="AY303:BA303"/>
    <mergeCell ref="BB303:BD303"/>
    <mergeCell ref="BE303:BG303"/>
    <mergeCell ref="BH298:BL298"/>
    <mergeCell ref="A299:BL299"/>
    <mergeCell ref="A301:P302"/>
    <mergeCell ref="Q301:X302"/>
    <mergeCell ref="Y301:AL302"/>
    <mergeCell ref="AM301:AR302"/>
    <mergeCell ref="AS301:AX302"/>
    <mergeCell ref="AY301:BG301"/>
    <mergeCell ref="BH301:BL302"/>
    <mergeCell ref="AY302:BA302"/>
    <mergeCell ref="BB297:BD297"/>
    <mergeCell ref="BE297:BG297"/>
    <mergeCell ref="A298:P298"/>
    <mergeCell ref="Q298:X298"/>
    <mergeCell ref="Y298:AL298"/>
    <mergeCell ref="AM298:AR298"/>
    <mergeCell ref="AS298:AX298"/>
    <mergeCell ref="AY298:BA298"/>
    <mergeCell ref="BB298:BD298"/>
    <mergeCell ref="BE298:BG298"/>
    <mergeCell ref="BH293:BL293"/>
    <mergeCell ref="A294:BL294"/>
    <mergeCell ref="A296:P297"/>
    <mergeCell ref="Q296:X297"/>
    <mergeCell ref="Y296:AL297"/>
    <mergeCell ref="AM296:AR297"/>
    <mergeCell ref="AS296:AX297"/>
    <mergeCell ref="AY296:BG296"/>
    <mergeCell ref="BH296:BL297"/>
    <mergeCell ref="AY297:BA297"/>
    <mergeCell ref="BB292:BD292"/>
    <mergeCell ref="BE292:BG292"/>
    <mergeCell ref="A293:P293"/>
    <mergeCell ref="Q293:X293"/>
    <mergeCell ref="Y293:AL293"/>
    <mergeCell ref="AM293:AR293"/>
    <mergeCell ref="AS293:AX293"/>
    <mergeCell ref="AY293:BA293"/>
    <mergeCell ref="BB293:BD293"/>
    <mergeCell ref="BE293:BG293"/>
    <mergeCell ref="BH288:BL288"/>
    <mergeCell ref="A289:BL289"/>
    <mergeCell ref="A291:P292"/>
    <mergeCell ref="Q291:X292"/>
    <mergeCell ref="Y291:AL292"/>
    <mergeCell ref="AM291:AR292"/>
    <mergeCell ref="AS291:AX292"/>
    <mergeCell ref="AY291:BG291"/>
    <mergeCell ref="BH291:BL292"/>
    <mergeCell ref="AY292:BA292"/>
    <mergeCell ref="BB287:BD287"/>
    <mergeCell ref="BE287:BG287"/>
    <mergeCell ref="A288:P288"/>
    <mergeCell ref="Q288:X288"/>
    <mergeCell ref="Y288:AL288"/>
    <mergeCell ref="AM288:AR288"/>
    <mergeCell ref="AS288:AX288"/>
    <mergeCell ref="AY288:BA288"/>
    <mergeCell ref="BB288:BD288"/>
    <mergeCell ref="BE288:BG288"/>
    <mergeCell ref="BH284:BL284"/>
    <mergeCell ref="A285:BL285"/>
    <mergeCell ref="A286:P287"/>
    <mergeCell ref="Q286:X287"/>
    <mergeCell ref="Y286:AL287"/>
    <mergeCell ref="AM286:AR287"/>
    <mergeCell ref="AS286:AX287"/>
    <mergeCell ref="AY286:BG286"/>
    <mergeCell ref="BH286:BL287"/>
    <mergeCell ref="AY287:BA287"/>
    <mergeCell ref="BB283:BD283"/>
    <mergeCell ref="BE283:BG283"/>
    <mergeCell ref="A284:P284"/>
    <mergeCell ref="Q284:X284"/>
    <mergeCell ref="Y284:AL284"/>
    <mergeCell ref="AM284:AR284"/>
    <mergeCell ref="AS284:AX284"/>
    <mergeCell ref="AY284:BA284"/>
    <mergeCell ref="BB284:BD284"/>
    <mergeCell ref="BE284:BG284"/>
    <mergeCell ref="BH279:BL279"/>
    <mergeCell ref="A280:BL280"/>
    <mergeCell ref="A282:P283"/>
    <mergeCell ref="Q282:X283"/>
    <mergeCell ref="Y282:AL283"/>
    <mergeCell ref="AM282:AR283"/>
    <mergeCell ref="AS282:AX283"/>
    <mergeCell ref="AY282:BG282"/>
    <mergeCell ref="BH282:BL283"/>
    <mergeCell ref="AY283:BA283"/>
    <mergeCell ref="BB278:BD278"/>
    <mergeCell ref="BE278:BG278"/>
    <mergeCell ref="A279:P279"/>
    <mergeCell ref="Q279:X279"/>
    <mergeCell ref="Y279:AL279"/>
    <mergeCell ref="AM279:AR279"/>
    <mergeCell ref="AS279:AX279"/>
    <mergeCell ref="AY279:BA279"/>
    <mergeCell ref="BB279:BD279"/>
    <mergeCell ref="BE279:BG279"/>
    <mergeCell ref="BH274:BL274"/>
    <mergeCell ref="A275:BL275"/>
    <mergeCell ref="A277:P278"/>
    <mergeCell ref="Q277:X278"/>
    <mergeCell ref="Y277:AL278"/>
    <mergeCell ref="AM277:AR278"/>
    <mergeCell ref="AS277:AX278"/>
    <mergeCell ref="AY277:BG277"/>
    <mergeCell ref="BH277:BL278"/>
    <mergeCell ref="AY278:BA278"/>
    <mergeCell ref="BB273:BD273"/>
    <mergeCell ref="BE273:BG273"/>
    <mergeCell ref="A274:P274"/>
    <mergeCell ref="Q274:X274"/>
    <mergeCell ref="Y274:AL274"/>
    <mergeCell ref="AM274:AR274"/>
    <mergeCell ref="AS274:AX274"/>
    <mergeCell ref="AY274:BA274"/>
    <mergeCell ref="BB274:BD274"/>
    <mergeCell ref="BE274:BG274"/>
    <mergeCell ref="BH269:BL269"/>
    <mergeCell ref="A270:BL270"/>
    <mergeCell ref="A272:P273"/>
    <mergeCell ref="Q272:X273"/>
    <mergeCell ref="Y272:AL273"/>
    <mergeCell ref="AM272:AR273"/>
    <mergeCell ref="AS272:AX273"/>
    <mergeCell ref="AY272:BG272"/>
    <mergeCell ref="BH272:BL273"/>
    <mergeCell ref="AY273:BA273"/>
    <mergeCell ref="BB268:BD268"/>
    <mergeCell ref="BE268:BG268"/>
    <mergeCell ref="A269:P269"/>
    <mergeCell ref="Q269:X269"/>
    <mergeCell ref="Y269:AL269"/>
    <mergeCell ref="AM269:AR269"/>
    <mergeCell ref="AS269:AX269"/>
    <mergeCell ref="AY269:BA269"/>
    <mergeCell ref="BB269:BD269"/>
    <mergeCell ref="BE269:BG269"/>
    <mergeCell ref="BH264:BL264"/>
    <mergeCell ref="A265:BL265"/>
    <mergeCell ref="A267:P268"/>
    <mergeCell ref="Q267:X268"/>
    <mergeCell ref="Y267:AL268"/>
    <mergeCell ref="AM267:AR268"/>
    <mergeCell ref="AS267:AX268"/>
    <mergeCell ref="AY267:BG267"/>
    <mergeCell ref="BH267:BL268"/>
    <mergeCell ref="AY268:BA268"/>
    <mergeCell ref="BB263:BD263"/>
    <mergeCell ref="BE263:BG263"/>
    <mergeCell ref="A264:P264"/>
    <mergeCell ref="Q264:X264"/>
    <mergeCell ref="Y264:AL264"/>
    <mergeCell ref="AM264:AR264"/>
    <mergeCell ref="AS264:AX264"/>
    <mergeCell ref="AY264:BA264"/>
    <mergeCell ref="BB264:BD264"/>
    <mergeCell ref="BE264:BG264"/>
    <mergeCell ref="BH259:BL259"/>
    <mergeCell ref="A260:BL260"/>
    <mergeCell ref="A262:P263"/>
    <mergeCell ref="Q262:X263"/>
    <mergeCell ref="Y262:AL263"/>
    <mergeCell ref="AM262:AR263"/>
    <mergeCell ref="AS262:AX263"/>
    <mergeCell ref="AY262:BG262"/>
    <mergeCell ref="BH262:BL263"/>
    <mergeCell ref="AY263:BA263"/>
    <mergeCell ref="BB258:BD258"/>
    <mergeCell ref="BE258:BG258"/>
    <mergeCell ref="A259:P259"/>
    <mergeCell ref="Q259:X259"/>
    <mergeCell ref="Y259:AL259"/>
    <mergeCell ref="AM259:AR259"/>
    <mergeCell ref="AS259:AX259"/>
    <mergeCell ref="AY259:BA259"/>
    <mergeCell ref="BB259:BD259"/>
    <mergeCell ref="BE259:BG259"/>
    <mergeCell ref="BH254:BL254"/>
    <mergeCell ref="A255:BL255"/>
    <mergeCell ref="A257:P258"/>
    <mergeCell ref="Q257:X258"/>
    <mergeCell ref="Y257:AL258"/>
    <mergeCell ref="AM257:AR258"/>
    <mergeCell ref="AS257:AX258"/>
    <mergeCell ref="AY257:BG257"/>
    <mergeCell ref="BH257:BL258"/>
    <mergeCell ref="AY258:BA258"/>
    <mergeCell ref="BB253:BD253"/>
    <mergeCell ref="BE253:BG253"/>
    <mergeCell ref="A254:P254"/>
    <mergeCell ref="Q254:X254"/>
    <mergeCell ref="Y254:AL254"/>
    <mergeCell ref="AM254:AR254"/>
    <mergeCell ref="AS254:AX254"/>
    <mergeCell ref="AY254:BA254"/>
    <mergeCell ref="BB254:BD254"/>
    <mergeCell ref="BE254:BG254"/>
    <mergeCell ref="BH249:BL249"/>
    <mergeCell ref="A250:BL250"/>
    <mergeCell ref="A252:P253"/>
    <mergeCell ref="Q252:X253"/>
    <mergeCell ref="Y252:AL253"/>
    <mergeCell ref="AM252:AR253"/>
    <mergeCell ref="AS252:AX253"/>
    <mergeCell ref="AY252:BG252"/>
    <mergeCell ref="BH252:BL253"/>
    <mergeCell ref="AY253:BA253"/>
    <mergeCell ref="BB248:BD248"/>
    <mergeCell ref="BE248:BG248"/>
    <mergeCell ref="A249:P249"/>
    <mergeCell ref="Q249:X249"/>
    <mergeCell ref="Y249:AL249"/>
    <mergeCell ref="AM249:AR249"/>
    <mergeCell ref="AS249:AX249"/>
    <mergeCell ref="AY249:BA249"/>
    <mergeCell ref="BB249:BD249"/>
    <mergeCell ref="BE249:BG249"/>
    <mergeCell ref="BH244:BL244"/>
    <mergeCell ref="A245:BL245"/>
    <mergeCell ref="A247:P248"/>
    <mergeCell ref="Q247:X248"/>
    <mergeCell ref="Y247:AL248"/>
    <mergeCell ref="AM247:AR248"/>
    <mergeCell ref="AS247:AX248"/>
    <mergeCell ref="AY247:BG247"/>
    <mergeCell ref="BH247:BL248"/>
    <mergeCell ref="AY248:BA248"/>
    <mergeCell ref="BB243:BD243"/>
    <mergeCell ref="BE243:BG243"/>
    <mergeCell ref="A244:P244"/>
    <mergeCell ref="Q244:X244"/>
    <mergeCell ref="Y244:AL244"/>
    <mergeCell ref="AM244:AR244"/>
    <mergeCell ref="AS244:AX244"/>
    <mergeCell ref="AY244:BA244"/>
    <mergeCell ref="BB244:BD244"/>
    <mergeCell ref="BE244:BG244"/>
    <mergeCell ref="BH239:BL239"/>
    <mergeCell ref="A240:BL240"/>
    <mergeCell ref="A242:P243"/>
    <mergeCell ref="Q242:X243"/>
    <mergeCell ref="Y242:AL243"/>
    <mergeCell ref="AM242:AR243"/>
    <mergeCell ref="AS242:AX243"/>
    <mergeCell ref="AY242:BG242"/>
    <mergeCell ref="BH242:BL243"/>
    <mergeCell ref="AY243:BA243"/>
    <mergeCell ref="BB238:BD238"/>
    <mergeCell ref="BE238:BG238"/>
    <mergeCell ref="A239:P239"/>
    <mergeCell ref="Q239:X239"/>
    <mergeCell ref="Y239:AL239"/>
    <mergeCell ref="AM239:AR239"/>
    <mergeCell ref="AS239:AX239"/>
    <mergeCell ref="AY239:BA239"/>
    <mergeCell ref="BB239:BD239"/>
    <mergeCell ref="BE239:BG239"/>
    <mergeCell ref="BH234:BL234"/>
    <mergeCell ref="A235:BL235"/>
    <mergeCell ref="A237:P238"/>
    <mergeCell ref="Q237:X238"/>
    <mergeCell ref="Y237:AL238"/>
    <mergeCell ref="AM237:AR238"/>
    <mergeCell ref="AS237:AX238"/>
    <mergeCell ref="AY237:BG237"/>
    <mergeCell ref="BH237:BL238"/>
    <mergeCell ref="AY238:BA238"/>
    <mergeCell ref="BB233:BD233"/>
    <mergeCell ref="BE233:BG233"/>
    <mergeCell ref="A234:P234"/>
    <mergeCell ref="Q234:X234"/>
    <mergeCell ref="Y234:AL234"/>
    <mergeCell ref="AM234:AR234"/>
    <mergeCell ref="AS234:AX234"/>
    <mergeCell ref="AY234:BA234"/>
    <mergeCell ref="BB234:BD234"/>
    <mergeCell ref="BE234:BG234"/>
    <mergeCell ref="BH229:BL229"/>
    <mergeCell ref="A230:BL230"/>
    <mergeCell ref="A232:P233"/>
    <mergeCell ref="Q232:X233"/>
    <mergeCell ref="Y232:AL233"/>
    <mergeCell ref="AM232:AR233"/>
    <mergeCell ref="AS232:AX233"/>
    <mergeCell ref="AY232:BG232"/>
    <mergeCell ref="BH232:BL233"/>
    <mergeCell ref="AY233:BA233"/>
    <mergeCell ref="BB228:BD228"/>
    <mergeCell ref="BE228:BG228"/>
    <mergeCell ref="A229:P229"/>
    <mergeCell ref="Q229:X229"/>
    <mergeCell ref="Y229:AL229"/>
    <mergeCell ref="AM229:AR229"/>
    <mergeCell ref="AS229:AX229"/>
    <mergeCell ref="AY229:BA229"/>
    <mergeCell ref="BB229:BD229"/>
    <mergeCell ref="BE229:BG229"/>
    <mergeCell ref="BH224:BL224"/>
    <mergeCell ref="A225:BL225"/>
    <mergeCell ref="A227:P228"/>
    <mergeCell ref="Q227:X228"/>
    <mergeCell ref="Y227:AL228"/>
    <mergeCell ref="AM227:AR228"/>
    <mergeCell ref="AS227:AX228"/>
    <mergeCell ref="AY227:BG227"/>
    <mergeCell ref="BH227:BL228"/>
    <mergeCell ref="AY228:BA228"/>
    <mergeCell ref="BB223:BD223"/>
    <mergeCell ref="BE223:BG223"/>
    <mergeCell ref="A224:P224"/>
    <mergeCell ref="Q224:X224"/>
    <mergeCell ref="Y224:AL224"/>
    <mergeCell ref="AM224:AR224"/>
    <mergeCell ref="AS224:AX224"/>
    <mergeCell ref="AY224:BA224"/>
    <mergeCell ref="BB224:BD224"/>
    <mergeCell ref="BE224:BG224"/>
    <mergeCell ref="A221:H221"/>
    <mergeCell ref="I221:BL221"/>
    <mergeCell ref="A222:P223"/>
    <mergeCell ref="Q222:X223"/>
    <mergeCell ref="Y222:AL223"/>
    <mergeCell ref="AM222:AR223"/>
    <mergeCell ref="AS222:AX223"/>
    <mergeCell ref="AY222:BG222"/>
    <mergeCell ref="BH222:BL223"/>
    <mergeCell ref="AY223:BA223"/>
    <mergeCell ref="A218:H218"/>
    <mergeCell ref="I218:AX218"/>
    <mergeCell ref="AY218:BA218"/>
    <mergeCell ref="BB218:BD218"/>
    <mergeCell ref="BE218:BG218"/>
    <mergeCell ref="A220:BL220"/>
    <mergeCell ref="BE211:BG211"/>
    <mergeCell ref="BH211:BL211"/>
    <mergeCell ref="A212:BL212"/>
    <mergeCell ref="A217:AX217"/>
    <mergeCell ref="AY217:BA217"/>
    <mergeCell ref="BB217:BD217"/>
    <mergeCell ref="BE217:BG217"/>
    <mergeCell ref="AY210:BA210"/>
    <mergeCell ref="BB210:BD210"/>
    <mergeCell ref="BE210:BG210"/>
    <mergeCell ref="A211:P211"/>
    <mergeCell ref="Q211:X211"/>
    <mergeCell ref="Y211:AL211"/>
    <mergeCell ref="AM211:AR211"/>
    <mergeCell ref="AS211:AX211"/>
    <mergeCell ref="AY211:BA211"/>
    <mergeCell ref="BB211:BD211"/>
    <mergeCell ref="BE206:BG206"/>
    <mergeCell ref="BH206:BL206"/>
    <mergeCell ref="A207:BL207"/>
    <mergeCell ref="A209:P210"/>
    <mergeCell ref="Q209:X210"/>
    <mergeCell ref="Y209:AL210"/>
    <mergeCell ref="AM209:AR210"/>
    <mergeCell ref="AS209:AX210"/>
    <mergeCell ref="AY209:BG209"/>
    <mergeCell ref="BH209:BL210"/>
    <mergeCell ref="AY205:BA205"/>
    <mergeCell ref="BB205:BD205"/>
    <mergeCell ref="BE205:BG205"/>
    <mergeCell ref="A206:P206"/>
    <mergeCell ref="Q206:X206"/>
    <mergeCell ref="Y206:AL206"/>
    <mergeCell ref="AM206:AR206"/>
    <mergeCell ref="AS206:AX206"/>
    <mergeCell ref="AY206:BA206"/>
    <mergeCell ref="BB206:BD206"/>
    <mergeCell ref="BE201:BG201"/>
    <mergeCell ref="BH201:BL201"/>
    <mergeCell ref="A202:BL202"/>
    <mergeCell ref="A204:P205"/>
    <mergeCell ref="Q204:X205"/>
    <mergeCell ref="Y204:AL205"/>
    <mergeCell ref="AM204:AR205"/>
    <mergeCell ref="AS204:AX205"/>
    <mergeCell ref="AY204:BG204"/>
    <mergeCell ref="BH204:BL205"/>
    <mergeCell ref="AY200:BA200"/>
    <mergeCell ref="BB200:BD200"/>
    <mergeCell ref="BE200:BG200"/>
    <mergeCell ref="A201:P201"/>
    <mergeCell ref="Q201:X201"/>
    <mergeCell ref="Y201:AL201"/>
    <mergeCell ref="AM201:AR201"/>
    <mergeCell ref="AS201:AX201"/>
    <mergeCell ref="AY201:BA201"/>
    <mergeCell ref="BB201:BD201"/>
    <mergeCell ref="BE196:BG196"/>
    <mergeCell ref="BH196:BL196"/>
    <mergeCell ref="A197:BL197"/>
    <mergeCell ref="A199:P200"/>
    <mergeCell ref="Q199:X200"/>
    <mergeCell ref="Y199:AL200"/>
    <mergeCell ref="AM199:AR200"/>
    <mergeCell ref="AS199:AX200"/>
    <mergeCell ref="AY199:BG199"/>
    <mergeCell ref="BH199:BL200"/>
    <mergeCell ref="AY195:BA195"/>
    <mergeCell ref="BB195:BD195"/>
    <mergeCell ref="BE195:BG195"/>
    <mergeCell ref="A196:P196"/>
    <mergeCell ref="Q196:X196"/>
    <mergeCell ref="Y196:AL196"/>
    <mergeCell ref="AM196:AR196"/>
    <mergeCell ref="AS196:AX196"/>
    <mergeCell ref="AY196:BA196"/>
    <mergeCell ref="BB196:BD196"/>
    <mergeCell ref="BE191:BG191"/>
    <mergeCell ref="BH191:BL191"/>
    <mergeCell ref="A192:BL192"/>
    <mergeCell ref="A194:P195"/>
    <mergeCell ref="Q194:X195"/>
    <mergeCell ref="Y194:AL195"/>
    <mergeCell ref="AM194:AR195"/>
    <mergeCell ref="AS194:AX195"/>
    <mergeCell ref="AY194:BG194"/>
    <mergeCell ref="BH194:BL195"/>
    <mergeCell ref="AY190:BA190"/>
    <mergeCell ref="BB190:BD190"/>
    <mergeCell ref="BE190:BG190"/>
    <mergeCell ref="A191:P191"/>
    <mergeCell ref="Q191:X191"/>
    <mergeCell ref="Y191:AL191"/>
    <mergeCell ref="AM191:AR191"/>
    <mergeCell ref="AS191:AX191"/>
    <mergeCell ref="AY191:BA191"/>
    <mergeCell ref="BB191:BD191"/>
    <mergeCell ref="BE186:BG186"/>
    <mergeCell ref="BH186:BL186"/>
    <mergeCell ref="A187:BL187"/>
    <mergeCell ref="A189:P190"/>
    <mergeCell ref="Q189:X190"/>
    <mergeCell ref="Y189:AL190"/>
    <mergeCell ref="AM189:AR190"/>
    <mergeCell ref="AS189:AX190"/>
    <mergeCell ref="AY189:BG189"/>
    <mergeCell ref="BH189:BL190"/>
    <mergeCell ref="AY185:BA185"/>
    <mergeCell ref="BB185:BD185"/>
    <mergeCell ref="BE185:BG185"/>
    <mergeCell ref="A186:P186"/>
    <mergeCell ref="Q186:X186"/>
    <mergeCell ref="Y186:AL186"/>
    <mergeCell ref="AM186:AR186"/>
    <mergeCell ref="AS186:AX186"/>
    <mergeCell ref="AY186:BA186"/>
    <mergeCell ref="BB186:BD186"/>
    <mergeCell ref="BE181:BG181"/>
    <mergeCell ref="BH181:BL181"/>
    <mergeCell ref="A182:BL182"/>
    <mergeCell ref="A184:P185"/>
    <mergeCell ref="Q184:X185"/>
    <mergeCell ref="Y184:AL185"/>
    <mergeCell ref="AM184:AR185"/>
    <mergeCell ref="AS184:AX185"/>
    <mergeCell ref="AY184:BG184"/>
    <mergeCell ref="BH184:BL185"/>
    <mergeCell ref="AY180:BA180"/>
    <mergeCell ref="BB180:BD180"/>
    <mergeCell ref="BE180:BG180"/>
    <mergeCell ref="A181:P181"/>
    <mergeCell ref="Q181:X181"/>
    <mergeCell ref="Y181:AL181"/>
    <mergeCell ref="AM181:AR181"/>
    <mergeCell ref="AS181:AX181"/>
    <mergeCell ref="AY181:BA181"/>
    <mergeCell ref="BB181:BD181"/>
    <mergeCell ref="BE176:BG176"/>
    <mergeCell ref="BH176:BL176"/>
    <mergeCell ref="A177:BL177"/>
    <mergeCell ref="A179:P180"/>
    <mergeCell ref="Q179:X180"/>
    <mergeCell ref="Y179:AL180"/>
    <mergeCell ref="AM179:AR180"/>
    <mergeCell ref="AS179:AX180"/>
    <mergeCell ref="AY179:BG179"/>
    <mergeCell ref="BH179:BL180"/>
    <mergeCell ref="AY175:BA175"/>
    <mergeCell ref="BB175:BD175"/>
    <mergeCell ref="BE175:BG175"/>
    <mergeCell ref="A176:P176"/>
    <mergeCell ref="Q176:X176"/>
    <mergeCell ref="Y176:AL176"/>
    <mergeCell ref="AM176:AR176"/>
    <mergeCell ref="AS176:AX176"/>
    <mergeCell ref="AY176:BA176"/>
    <mergeCell ref="BB176:BD176"/>
    <mergeCell ref="BE171:BG171"/>
    <mergeCell ref="BH171:BL171"/>
    <mergeCell ref="A172:BL172"/>
    <mergeCell ref="A174:P175"/>
    <mergeCell ref="Q174:X175"/>
    <mergeCell ref="Y174:AL175"/>
    <mergeCell ref="AM174:AR175"/>
    <mergeCell ref="AS174:AX175"/>
    <mergeCell ref="AY174:BG174"/>
    <mergeCell ref="BH174:BL175"/>
    <mergeCell ref="AY170:BA170"/>
    <mergeCell ref="BB170:BD170"/>
    <mergeCell ref="BE170:BG170"/>
    <mergeCell ref="A171:P171"/>
    <mergeCell ref="Q171:X171"/>
    <mergeCell ref="Y171:AL171"/>
    <mergeCell ref="AM171:AR171"/>
    <mergeCell ref="AS171:AX171"/>
    <mergeCell ref="AY171:BA171"/>
    <mergeCell ref="BB171:BD171"/>
    <mergeCell ref="BE166:BG166"/>
    <mergeCell ref="BH166:BL166"/>
    <mergeCell ref="A167:BL167"/>
    <mergeCell ref="A169:P170"/>
    <mergeCell ref="Q169:X170"/>
    <mergeCell ref="Y169:AL170"/>
    <mergeCell ref="AM169:AR170"/>
    <mergeCell ref="AS169:AX170"/>
    <mergeCell ref="AY169:BG169"/>
    <mergeCell ref="BH169:BL170"/>
    <mergeCell ref="AY165:BA165"/>
    <mergeCell ref="BB165:BD165"/>
    <mergeCell ref="BE165:BG165"/>
    <mergeCell ref="A166:P166"/>
    <mergeCell ref="Q166:X166"/>
    <mergeCell ref="Y166:AL166"/>
    <mergeCell ref="AM166:AR166"/>
    <mergeCell ref="AS166:AX166"/>
    <mergeCell ref="AY166:BA166"/>
    <mergeCell ref="BB166:BD166"/>
    <mergeCell ref="BE161:BG161"/>
    <mergeCell ref="BH161:BL161"/>
    <mergeCell ref="A162:BL162"/>
    <mergeCell ref="A164:P165"/>
    <mergeCell ref="Q164:X165"/>
    <mergeCell ref="Y164:AL165"/>
    <mergeCell ref="AM164:AR165"/>
    <mergeCell ref="AS164:AX165"/>
    <mergeCell ref="AY164:BG164"/>
    <mergeCell ref="BH164:BL165"/>
    <mergeCell ref="AY160:BA160"/>
    <mergeCell ref="BB160:BD160"/>
    <mergeCell ref="BE160:BG160"/>
    <mergeCell ref="A161:P161"/>
    <mergeCell ref="Q161:X161"/>
    <mergeCell ref="Y161:AL161"/>
    <mergeCell ref="AM161:AR161"/>
    <mergeCell ref="AS161:AX161"/>
    <mergeCell ref="AY161:BA161"/>
    <mergeCell ref="BB161:BD161"/>
    <mergeCell ref="BE156:BG156"/>
    <mergeCell ref="BH156:BL156"/>
    <mergeCell ref="A157:BL157"/>
    <mergeCell ref="A159:P160"/>
    <mergeCell ref="Q159:X160"/>
    <mergeCell ref="Y159:AL160"/>
    <mergeCell ref="AM159:AR160"/>
    <mergeCell ref="AS159:AX160"/>
    <mergeCell ref="AY159:BG159"/>
    <mergeCell ref="BH159:BL160"/>
    <mergeCell ref="AY155:BA155"/>
    <mergeCell ref="BB155:BD155"/>
    <mergeCell ref="BE155:BG155"/>
    <mergeCell ref="A156:P156"/>
    <mergeCell ref="Q156:X156"/>
    <mergeCell ref="Y156:AL156"/>
    <mergeCell ref="AM156:AR156"/>
    <mergeCell ref="AS156:AX156"/>
    <mergeCell ref="AY156:BA156"/>
    <mergeCell ref="BB156:BD156"/>
    <mergeCell ref="BE151:BG151"/>
    <mergeCell ref="BH151:BL151"/>
    <mergeCell ref="A152:BL152"/>
    <mergeCell ref="A154:P155"/>
    <mergeCell ref="Q154:X155"/>
    <mergeCell ref="Y154:AL155"/>
    <mergeCell ref="AM154:AR155"/>
    <mergeCell ref="AS154:AX155"/>
    <mergeCell ref="AY154:BG154"/>
    <mergeCell ref="BH154:BL155"/>
    <mergeCell ref="AY150:BA150"/>
    <mergeCell ref="BB150:BD150"/>
    <mergeCell ref="BE150:BG150"/>
    <mergeCell ref="A151:P151"/>
    <mergeCell ref="Q151:X151"/>
    <mergeCell ref="Y151:AL151"/>
    <mergeCell ref="AM151:AR151"/>
    <mergeCell ref="AS151:AX151"/>
    <mergeCell ref="AY151:BA151"/>
    <mergeCell ref="BB151:BD151"/>
    <mergeCell ref="BE146:BG146"/>
    <mergeCell ref="BH146:BL146"/>
    <mergeCell ref="A147:BL147"/>
    <mergeCell ref="A149:P150"/>
    <mergeCell ref="Q149:X150"/>
    <mergeCell ref="Y149:AL150"/>
    <mergeCell ref="AM149:AR150"/>
    <mergeCell ref="AS149:AX150"/>
    <mergeCell ref="AY149:BG149"/>
    <mergeCell ref="BH149:BL150"/>
    <mergeCell ref="AY145:BA145"/>
    <mergeCell ref="BB145:BD145"/>
    <mergeCell ref="BE145:BG145"/>
    <mergeCell ref="A146:P146"/>
    <mergeCell ref="Q146:X146"/>
    <mergeCell ref="Y146:AL146"/>
    <mergeCell ref="AM146:AR146"/>
    <mergeCell ref="AS146:AX146"/>
    <mergeCell ref="AY146:BA146"/>
    <mergeCell ref="BB146:BD146"/>
    <mergeCell ref="BE141:BG141"/>
    <mergeCell ref="BH141:BL141"/>
    <mergeCell ref="A142:BL142"/>
    <mergeCell ref="A144:P145"/>
    <mergeCell ref="Q144:X145"/>
    <mergeCell ref="Y144:AL145"/>
    <mergeCell ref="AM144:AR145"/>
    <mergeCell ref="AS144:AX145"/>
    <mergeCell ref="AY144:BG144"/>
    <mergeCell ref="BH144:BL145"/>
    <mergeCell ref="AY140:BA140"/>
    <mergeCell ref="BB140:BD140"/>
    <mergeCell ref="BE140:BG140"/>
    <mergeCell ref="A141:P141"/>
    <mergeCell ref="Q141:X141"/>
    <mergeCell ref="Y141:AL141"/>
    <mergeCell ref="AM141:AR141"/>
    <mergeCell ref="AS141:AX141"/>
    <mergeCell ref="AY141:BA141"/>
    <mergeCell ref="BB141:BD141"/>
    <mergeCell ref="BE136:BG136"/>
    <mergeCell ref="BH136:BL136"/>
    <mergeCell ref="A137:BL137"/>
    <mergeCell ref="A139:P140"/>
    <mergeCell ref="Q139:X140"/>
    <mergeCell ref="Y139:AL140"/>
    <mergeCell ref="AM139:AR140"/>
    <mergeCell ref="AS139:AX140"/>
    <mergeCell ref="AY139:BG139"/>
    <mergeCell ref="BH139:BL140"/>
    <mergeCell ref="AY135:BA135"/>
    <mergeCell ref="BB135:BD135"/>
    <mergeCell ref="BE135:BG135"/>
    <mergeCell ref="A136:P136"/>
    <mergeCell ref="Q136:X136"/>
    <mergeCell ref="Y136:AL136"/>
    <mergeCell ref="AM136:AR136"/>
    <mergeCell ref="AS136:AX136"/>
    <mergeCell ref="AY136:BA136"/>
    <mergeCell ref="BB136:BD136"/>
    <mergeCell ref="BE131:BG131"/>
    <mergeCell ref="BH131:BL131"/>
    <mergeCell ref="A132:BL132"/>
    <mergeCell ref="A134:P135"/>
    <mergeCell ref="Q134:X135"/>
    <mergeCell ref="Y134:AL135"/>
    <mergeCell ref="AM134:AR135"/>
    <mergeCell ref="AS134:AX135"/>
    <mergeCell ref="AY134:BG134"/>
    <mergeCell ref="BH134:BL135"/>
    <mergeCell ref="AY130:BA130"/>
    <mergeCell ref="BB130:BD130"/>
    <mergeCell ref="BE130:BG130"/>
    <mergeCell ref="A131:P131"/>
    <mergeCell ref="Q131:X131"/>
    <mergeCell ref="Y131:AL131"/>
    <mergeCell ref="AM131:AR131"/>
    <mergeCell ref="AS131:AX131"/>
    <mergeCell ref="AY131:BA131"/>
    <mergeCell ref="BB131:BD131"/>
    <mergeCell ref="BE126:BG126"/>
    <mergeCell ref="BH126:BL126"/>
    <mergeCell ref="A127:BL127"/>
    <mergeCell ref="A129:P130"/>
    <mergeCell ref="Q129:X130"/>
    <mergeCell ref="Y129:AL130"/>
    <mergeCell ref="AM129:AR130"/>
    <mergeCell ref="AS129:AX130"/>
    <mergeCell ref="AY129:BG129"/>
    <mergeCell ref="BH129:BL130"/>
    <mergeCell ref="AY125:BA125"/>
    <mergeCell ref="BB125:BD125"/>
    <mergeCell ref="BE125:BG125"/>
    <mergeCell ref="A126:P126"/>
    <mergeCell ref="Q126:X126"/>
    <mergeCell ref="Y126:AL126"/>
    <mergeCell ref="AM126:AR126"/>
    <mergeCell ref="AS126:AX126"/>
    <mergeCell ref="AY126:BA126"/>
    <mergeCell ref="BB126:BD126"/>
    <mergeCell ref="BE121:BG121"/>
    <mergeCell ref="BH121:BL121"/>
    <mergeCell ref="A122:BL122"/>
    <mergeCell ref="A124:P125"/>
    <mergeCell ref="Q124:X125"/>
    <mergeCell ref="Y124:AL125"/>
    <mergeCell ref="AM124:AR125"/>
    <mergeCell ref="AS124:AX125"/>
    <mergeCell ref="AY124:BG124"/>
    <mergeCell ref="BH124:BL125"/>
    <mergeCell ref="AY120:BA120"/>
    <mergeCell ref="BB120:BD120"/>
    <mergeCell ref="BE120:BG120"/>
    <mergeCell ref="A121:P121"/>
    <mergeCell ref="Q121:X121"/>
    <mergeCell ref="Y121:AL121"/>
    <mergeCell ref="AM121:AR121"/>
    <mergeCell ref="AS121:AX121"/>
    <mergeCell ref="AY121:BA121"/>
    <mergeCell ref="BB121:BD121"/>
    <mergeCell ref="BE116:BG116"/>
    <mergeCell ref="BH116:BL116"/>
    <mergeCell ref="A117:BL117"/>
    <mergeCell ref="A119:P120"/>
    <mergeCell ref="Q119:X120"/>
    <mergeCell ref="Y119:AL120"/>
    <mergeCell ref="AM119:AR120"/>
    <mergeCell ref="AS119:AX120"/>
    <mergeCell ref="AY119:BG119"/>
    <mergeCell ref="BH119:BL120"/>
    <mergeCell ref="AY115:BA115"/>
    <mergeCell ref="BB115:BD115"/>
    <mergeCell ref="BE115:BG115"/>
    <mergeCell ref="A116:P116"/>
    <mergeCell ref="Q116:X116"/>
    <mergeCell ref="Y116:AL116"/>
    <mergeCell ref="AM116:AR116"/>
    <mergeCell ref="AS116:AX116"/>
    <mergeCell ref="AY116:BA116"/>
    <mergeCell ref="BB116:BD116"/>
    <mergeCell ref="BE111:BG111"/>
    <mergeCell ref="BH111:BL111"/>
    <mergeCell ref="A112:BL112"/>
    <mergeCell ref="A114:P115"/>
    <mergeCell ref="Q114:X115"/>
    <mergeCell ref="Y114:AL115"/>
    <mergeCell ref="AM114:AR115"/>
    <mergeCell ref="AS114:AX115"/>
    <mergeCell ref="AY114:BG114"/>
    <mergeCell ref="BH114:BL115"/>
    <mergeCell ref="AY110:BA110"/>
    <mergeCell ref="BB110:BD110"/>
    <mergeCell ref="BE110:BG110"/>
    <mergeCell ref="A111:P111"/>
    <mergeCell ref="Q111:X111"/>
    <mergeCell ref="Y111:AL111"/>
    <mergeCell ref="AM111:AR111"/>
    <mergeCell ref="AS111:AX111"/>
    <mergeCell ref="AY111:BA111"/>
    <mergeCell ref="BB111:BD111"/>
    <mergeCell ref="BE106:BG106"/>
    <mergeCell ref="BH106:BL106"/>
    <mergeCell ref="A107:BL107"/>
    <mergeCell ref="A109:P110"/>
    <mergeCell ref="Q109:X110"/>
    <mergeCell ref="Y109:AL110"/>
    <mergeCell ref="AM109:AR110"/>
    <mergeCell ref="AS109:AX110"/>
    <mergeCell ref="AY109:BG109"/>
    <mergeCell ref="BH109:BL110"/>
    <mergeCell ref="AY105:BA105"/>
    <mergeCell ref="BB105:BD105"/>
    <mergeCell ref="BE105:BG105"/>
    <mergeCell ref="A106:P106"/>
    <mergeCell ref="Q106:X106"/>
    <mergeCell ref="Y106:AL106"/>
    <mergeCell ref="AM106:AR106"/>
    <mergeCell ref="AS106:AX106"/>
    <mergeCell ref="AY106:BA106"/>
    <mergeCell ref="BB106:BD106"/>
    <mergeCell ref="BE101:BG101"/>
    <mergeCell ref="BH101:BL101"/>
    <mergeCell ref="A102:BL102"/>
    <mergeCell ref="A104:P105"/>
    <mergeCell ref="Q104:X105"/>
    <mergeCell ref="Y104:AL105"/>
    <mergeCell ref="AM104:AR105"/>
    <mergeCell ref="AS104:AX105"/>
    <mergeCell ref="AY104:BG104"/>
    <mergeCell ref="BH104:BL105"/>
    <mergeCell ref="AY100:BA100"/>
    <mergeCell ref="BB100:BD100"/>
    <mergeCell ref="BE100:BG100"/>
    <mergeCell ref="A101:P101"/>
    <mergeCell ref="Q101:X101"/>
    <mergeCell ref="Y101:AL101"/>
    <mergeCell ref="AM101:AR101"/>
    <mergeCell ref="AS101:AX101"/>
    <mergeCell ref="AY101:BA101"/>
    <mergeCell ref="BB101:BD101"/>
    <mergeCell ref="BE96:BG96"/>
    <mergeCell ref="BH96:BL96"/>
    <mergeCell ref="A97:BL97"/>
    <mergeCell ref="A99:P100"/>
    <mergeCell ref="Q99:X100"/>
    <mergeCell ref="Y99:AL100"/>
    <mergeCell ref="AM99:AR100"/>
    <mergeCell ref="AS99:AX100"/>
    <mergeCell ref="AY99:BG99"/>
    <mergeCell ref="BH99:BL100"/>
    <mergeCell ref="AY95:BA95"/>
    <mergeCell ref="BB95:BD95"/>
    <mergeCell ref="BE95:BG95"/>
    <mergeCell ref="A96:P96"/>
    <mergeCell ref="Q96:X96"/>
    <mergeCell ref="Y96:AL96"/>
    <mergeCell ref="AM96:AR96"/>
    <mergeCell ref="AS96:AX96"/>
    <mergeCell ref="AY96:BA96"/>
    <mergeCell ref="BB96:BD96"/>
    <mergeCell ref="BE91:BG91"/>
    <mergeCell ref="BH91:BL91"/>
    <mergeCell ref="A92:BL92"/>
    <mergeCell ref="A94:P95"/>
    <mergeCell ref="Q94:X95"/>
    <mergeCell ref="Y94:AL95"/>
    <mergeCell ref="AM94:AR95"/>
    <mergeCell ref="AS94:AX95"/>
    <mergeCell ref="AY94:BG94"/>
    <mergeCell ref="BH94:BL95"/>
    <mergeCell ref="AY90:BA90"/>
    <mergeCell ref="BB90:BD90"/>
    <mergeCell ref="BE90:BG90"/>
    <mergeCell ref="A91:P91"/>
    <mergeCell ref="Q91:X91"/>
    <mergeCell ref="Y91:AL91"/>
    <mergeCell ref="AM91:AR91"/>
    <mergeCell ref="AS91:AX91"/>
    <mergeCell ref="AY91:BA91"/>
    <mergeCell ref="BB91:BD91"/>
    <mergeCell ref="BE86:BG86"/>
    <mergeCell ref="BH86:BL86"/>
    <mergeCell ref="A87:BL87"/>
    <mergeCell ref="A89:P90"/>
    <mergeCell ref="Q89:X90"/>
    <mergeCell ref="Y89:AL90"/>
    <mergeCell ref="AM89:AR90"/>
    <mergeCell ref="AS89:AX90"/>
    <mergeCell ref="AY89:BG89"/>
    <mergeCell ref="BH89:BL90"/>
    <mergeCell ref="AY85:BA85"/>
    <mergeCell ref="BB85:BD85"/>
    <mergeCell ref="BE85:BG85"/>
    <mergeCell ref="A86:P86"/>
    <mergeCell ref="Q86:X86"/>
    <mergeCell ref="Y86:AL86"/>
    <mergeCell ref="AM86:AR86"/>
    <mergeCell ref="AS86:AX86"/>
    <mergeCell ref="AY86:BA86"/>
    <mergeCell ref="BB86:BD86"/>
    <mergeCell ref="BE81:BG81"/>
    <mergeCell ref="BH81:BL81"/>
    <mergeCell ref="A82:BL82"/>
    <mergeCell ref="A84:P85"/>
    <mergeCell ref="Q84:X85"/>
    <mergeCell ref="Y84:AL85"/>
    <mergeCell ref="AM84:AR85"/>
    <mergeCell ref="AS84:AX85"/>
    <mergeCell ref="AY84:BG84"/>
    <mergeCell ref="BH84:BL85"/>
    <mergeCell ref="AY80:BA80"/>
    <mergeCell ref="BB80:BD80"/>
    <mergeCell ref="BE80:BG80"/>
    <mergeCell ref="A81:P81"/>
    <mergeCell ref="Q81:X81"/>
    <mergeCell ref="Y81:AL81"/>
    <mergeCell ref="AM81:AR81"/>
    <mergeCell ref="AS81:AX81"/>
    <mergeCell ref="AY81:BA81"/>
    <mergeCell ref="BB81:BD81"/>
    <mergeCell ref="BE76:BG76"/>
    <mergeCell ref="BH76:BL76"/>
    <mergeCell ref="A77:BL77"/>
    <mergeCell ref="A79:P80"/>
    <mergeCell ref="Q79:X80"/>
    <mergeCell ref="Y79:AL80"/>
    <mergeCell ref="AM79:AR80"/>
    <mergeCell ref="AS79:AX80"/>
    <mergeCell ref="AY79:BG79"/>
    <mergeCell ref="BH79:BL80"/>
    <mergeCell ref="AY75:BA75"/>
    <mergeCell ref="BB75:BD75"/>
    <mergeCell ref="BE75:BG75"/>
    <mergeCell ref="A76:P76"/>
    <mergeCell ref="Q76:X76"/>
    <mergeCell ref="Y76:AL76"/>
    <mergeCell ref="AM76:AR76"/>
    <mergeCell ref="AS76:AX76"/>
    <mergeCell ref="AY76:BA76"/>
    <mergeCell ref="BB76:BD76"/>
    <mergeCell ref="BE71:BG71"/>
    <mergeCell ref="BH71:BL71"/>
    <mergeCell ref="A72:BL72"/>
    <mergeCell ref="A74:P75"/>
    <mergeCell ref="Q74:X75"/>
    <mergeCell ref="Y74:AL75"/>
    <mergeCell ref="AM74:AR75"/>
    <mergeCell ref="AS74:AX75"/>
    <mergeCell ref="AY74:BG74"/>
    <mergeCell ref="BH74:BL75"/>
    <mergeCell ref="AY70:BA70"/>
    <mergeCell ref="BB70:BD70"/>
    <mergeCell ref="BE70:BG70"/>
    <mergeCell ref="A71:P71"/>
    <mergeCell ref="Q71:X71"/>
    <mergeCell ref="Y71:AL71"/>
    <mergeCell ref="AM71:AR71"/>
    <mergeCell ref="AS71:AX71"/>
    <mergeCell ref="AY71:BA71"/>
    <mergeCell ref="BB71:BD71"/>
    <mergeCell ref="BE66:BG66"/>
    <mergeCell ref="BH66:BL66"/>
    <mergeCell ref="A67:BL67"/>
    <mergeCell ref="A69:P70"/>
    <mergeCell ref="Q69:X70"/>
    <mergeCell ref="Y69:AL70"/>
    <mergeCell ref="AM69:AR70"/>
    <mergeCell ref="AS69:AX70"/>
    <mergeCell ref="AY69:BG69"/>
    <mergeCell ref="BH69:BL70"/>
    <mergeCell ref="AY65:BA65"/>
    <mergeCell ref="BB65:BD65"/>
    <mergeCell ref="BE65:BG65"/>
    <mergeCell ref="A66:P66"/>
    <mergeCell ref="Q66:X66"/>
    <mergeCell ref="Y66:AL66"/>
    <mergeCell ref="AM66:AR66"/>
    <mergeCell ref="AS66:AX66"/>
    <mergeCell ref="AY66:BA66"/>
    <mergeCell ref="BB66:BD66"/>
    <mergeCell ref="A62:BL62"/>
    <mergeCell ref="A63:H63"/>
    <mergeCell ref="I63:BL63"/>
    <mergeCell ref="A64:P65"/>
    <mergeCell ref="Q64:X65"/>
    <mergeCell ref="Y64:AL65"/>
    <mergeCell ref="AM64:AR65"/>
    <mergeCell ref="AS64:AX65"/>
    <mergeCell ref="AY64:BG64"/>
    <mergeCell ref="BH64:BL65"/>
    <mergeCell ref="BH59:BL59"/>
    <mergeCell ref="A60:Q60"/>
    <mergeCell ref="R60:AJ60"/>
    <mergeCell ref="AK60:AN60"/>
    <mergeCell ref="AO60:AT60"/>
    <mergeCell ref="AU60:AZ60"/>
    <mergeCell ref="BA60:BG60"/>
    <mergeCell ref="BH60:BL60"/>
    <mergeCell ref="A59:Q59"/>
    <mergeCell ref="R59:AJ59"/>
    <mergeCell ref="AK59:AN59"/>
    <mergeCell ref="AO59:AT59"/>
    <mergeCell ref="AU59:AZ59"/>
    <mergeCell ref="BA59:BG59"/>
    <mergeCell ref="BH57:BL57"/>
    <mergeCell ref="A58:Q58"/>
    <mergeCell ref="R58:AJ58"/>
    <mergeCell ref="AK58:AN58"/>
    <mergeCell ref="AO58:AT58"/>
    <mergeCell ref="AU58:AZ58"/>
    <mergeCell ref="BA58:BG58"/>
    <mergeCell ref="BH58:BL58"/>
    <mergeCell ref="A57:Q57"/>
    <mergeCell ref="R57:AJ57"/>
    <mergeCell ref="AK57:AN57"/>
    <mergeCell ref="AO57:AT57"/>
    <mergeCell ref="AU57:AZ57"/>
    <mergeCell ref="BA57:BG57"/>
    <mergeCell ref="BH55:BL55"/>
    <mergeCell ref="A56:Q56"/>
    <mergeCell ref="R56:AJ56"/>
    <mergeCell ref="AK56:AN56"/>
    <mergeCell ref="AO56:AT56"/>
    <mergeCell ref="AU56:AZ56"/>
    <mergeCell ref="BA56:BG56"/>
    <mergeCell ref="BH56:BL56"/>
    <mergeCell ref="A55:Q55"/>
    <mergeCell ref="R55:AJ55"/>
    <mergeCell ref="AK55:AN55"/>
    <mergeCell ref="AO55:AT55"/>
    <mergeCell ref="AU55:AZ55"/>
    <mergeCell ref="BA55:BG55"/>
    <mergeCell ref="BH53:BL53"/>
    <mergeCell ref="A54:Q54"/>
    <mergeCell ref="R54:AJ54"/>
    <mergeCell ref="AK54:AN54"/>
    <mergeCell ref="AO54:AT54"/>
    <mergeCell ref="AU54:AZ54"/>
    <mergeCell ref="BA54:BG54"/>
    <mergeCell ref="BH54:BL54"/>
    <mergeCell ref="A53:Q53"/>
    <mergeCell ref="R53:AJ53"/>
    <mergeCell ref="AK53:AN53"/>
    <mergeCell ref="AO53:AT53"/>
    <mergeCell ref="AU53:AZ53"/>
    <mergeCell ref="BA53:BG53"/>
    <mergeCell ref="BH51:BL51"/>
    <mergeCell ref="A52:Q52"/>
    <mergeCell ref="R52:AJ52"/>
    <mergeCell ref="AK52:AN52"/>
    <mergeCell ref="AO52:AT52"/>
    <mergeCell ref="AU52:AZ52"/>
    <mergeCell ref="BA52:BG52"/>
    <mergeCell ref="BH52:BL52"/>
    <mergeCell ref="A51:Q51"/>
    <mergeCell ref="R51:AJ51"/>
    <mergeCell ref="AK51:AN51"/>
    <mergeCell ref="AO51:AT51"/>
    <mergeCell ref="AU51:AZ51"/>
    <mergeCell ref="BA51:BG51"/>
    <mergeCell ref="BH49:BL49"/>
    <mergeCell ref="A50:Q50"/>
    <mergeCell ref="R50:AJ50"/>
    <mergeCell ref="AK50:AN50"/>
    <mergeCell ref="AO50:AT50"/>
    <mergeCell ref="AU50:AZ50"/>
    <mergeCell ref="BA50:BG50"/>
    <mergeCell ref="BH50:BL50"/>
    <mergeCell ref="A49:Q49"/>
    <mergeCell ref="R49:AJ49"/>
    <mergeCell ref="AK49:AN49"/>
    <mergeCell ref="AO49:AT49"/>
    <mergeCell ref="AU49:AZ49"/>
    <mergeCell ref="BA49:BG49"/>
    <mergeCell ref="BH47:BL47"/>
    <mergeCell ref="A48:Q48"/>
    <mergeCell ref="R48:AJ48"/>
    <mergeCell ref="AK48:AN48"/>
    <mergeCell ref="AO48:AT48"/>
    <mergeCell ref="AU48:AZ48"/>
    <mergeCell ref="BA48:BG48"/>
    <mergeCell ref="BH48:BL48"/>
    <mergeCell ref="A47:Q47"/>
    <mergeCell ref="R47:AJ47"/>
    <mergeCell ref="AK47:AN47"/>
    <mergeCell ref="AO47:AT47"/>
    <mergeCell ref="AU47:AZ47"/>
    <mergeCell ref="BA47:BG47"/>
    <mergeCell ref="BH45:BL45"/>
    <mergeCell ref="A46:Q46"/>
    <mergeCell ref="R46:AJ46"/>
    <mergeCell ref="AK46:AN46"/>
    <mergeCell ref="AO46:AT46"/>
    <mergeCell ref="AU46:AZ46"/>
    <mergeCell ref="BA46:BG46"/>
    <mergeCell ref="BH46:BL46"/>
    <mergeCell ref="A45:Q45"/>
    <mergeCell ref="R45:AJ45"/>
    <mergeCell ref="AK45:AN45"/>
    <mergeCell ref="AO45:AT45"/>
    <mergeCell ref="AU45:AZ45"/>
    <mergeCell ref="BA45:BG45"/>
    <mergeCell ref="BH41:BL41"/>
    <mergeCell ref="A42:Q42"/>
    <mergeCell ref="R42:AJ42"/>
    <mergeCell ref="AK42:AN42"/>
    <mergeCell ref="AO42:AT42"/>
    <mergeCell ref="AU42:AZ42"/>
    <mergeCell ref="BA42:BG42"/>
    <mergeCell ref="BH42:BL42"/>
    <mergeCell ref="A41:Q41"/>
    <mergeCell ref="R41:AJ41"/>
    <mergeCell ref="AK41:AN41"/>
    <mergeCell ref="AO41:AT41"/>
    <mergeCell ref="AU41:AZ41"/>
    <mergeCell ref="BA41:BG41"/>
    <mergeCell ref="BH39:BL39"/>
    <mergeCell ref="A40:Q40"/>
    <mergeCell ref="R40:AJ40"/>
    <mergeCell ref="AK40:AN40"/>
    <mergeCell ref="AO40:AT40"/>
    <mergeCell ref="AU40:AZ40"/>
    <mergeCell ref="BA40:BG40"/>
    <mergeCell ref="BH40:BL40"/>
    <mergeCell ref="A39:Q39"/>
    <mergeCell ref="R39:AJ39"/>
    <mergeCell ref="AK39:AN39"/>
    <mergeCell ref="AO39:AT39"/>
    <mergeCell ref="AU39:AZ39"/>
    <mergeCell ref="BA39:BG39"/>
    <mergeCell ref="BH37:BL37"/>
    <mergeCell ref="A38:Q38"/>
    <mergeCell ref="R38:AJ38"/>
    <mergeCell ref="AK38:AN38"/>
    <mergeCell ref="AO38:AT38"/>
    <mergeCell ref="AU38:AZ38"/>
    <mergeCell ref="BA38:BG38"/>
    <mergeCell ref="BH38:BL38"/>
    <mergeCell ref="A37:Q37"/>
    <mergeCell ref="R37:AJ37"/>
    <mergeCell ref="AK37:AN37"/>
    <mergeCell ref="AO37:AT37"/>
    <mergeCell ref="AU37:AZ37"/>
    <mergeCell ref="BA37:BG37"/>
    <mergeCell ref="BH35:BL35"/>
    <mergeCell ref="A36:Q36"/>
    <mergeCell ref="R36:AJ36"/>
    <mergeCell ref="AK36:AN36"/>
    <mergeCell ref="AO36:AT36"/>
    <mergeCell ref="AU36:AZ36"/>
    <mergeCell ref="BA36:BG36"/>
    <mergeCell ref="BH36:BL36"/>
    <mergeCell ref="A35:Q35"/>
    <mergeCell ref="R35:AJ35"/>
    <mergeCell ref="AK35:AN35"/>
    <mergeCell ref="AO35:AT35"/>
    <mergeCell ref="AU35:AZ35"/>
    <mergeCell ref="BA35:BG35"/>
    <mergeCell ref="BH33:BL33"/>
    <mergeCell ref="A34:Q34"/>
    <mergeCell ref="R34:AJ34"/>
    <mergeCell ref="AK34:AN34"/>
    <mergeCell ref="AO34:AT34"/>
    <mergeCell ref="AU34:AZ34"/>
    <mergeCell ref="BA34:BG34"/>
    <mergeCell ref="BH34:BL34"/>
    <mergeCell ref="A33:Q33"/>
    <mergeCell ref="R33:AJ33"/>
    <mergeCell ref="AK33:AN33"/>
    <mergeCell ref="AO33:AT33"/>
    <mergeCell ref="AU33:AZ33"/>
    <mergeCell ref="BA33:BG33"/>
    <mergeCell ref="A31:BL31"/>
    <mergeCell ref="A32:Q32"/>
    <mergeCell ref="R32:AJ32"/>
    <mergeCell ref="AK32:AN32"/>
    <mergeCell ref="AO32:AT32"/>
    <mergeCell ref="AU32:AZ32"/>
    <mergeCell ref="BA32:BG32"/>
    <mergeCell ref="BH32:BL32"/>
    <mergeCell ref="BH28:BL28"/>
    <mergeCell ref="A29:R29"/>
    <mergeCell ref="S29:AF29"/>
    <mergeCell ref="AG29:AK29"/>
    <mergeCell ref="AL29:AQ29"/>
    <mergeCell ref="AR29:AW29"/>
    <mergeCell ref="AX29:BG29"/>
    <mergeCell ref="BH29:BL29"/>
    <mergeCell ref="A28:R28"/>
    <mergeCell ref="S28:AF28"/>
    <mergeCell ref="AG28:AK28"/>
    <mergeCell ref="AL28:AQ28"/>
    <mergeCell ref="AR28:AW28"/>
    <mergeCell ref="AX28:BG28"/>
    <mergeCell ref="BH26:BL26"/>
    <mergeCell ref="A27:R27"/>
    <mergeCell ref="S27:AF27"/>
    <mergeCell ref="AG27:AK27"/>
    <mergeCell ref="AL27:AQ27"/>
    <mergeCell ref="AR27:AW27"/>
    <mergeCell ref="AX27:BG27"/>
    <mergeCell ref="BH27:BL27"/>
    <mergeCell ref="A26:R26"/>
    <mergeCell ref="S26:AF26"/>
    <mergeCell ref="AG26:AK26"/>
    <mergeCell ref="AL26:AQ26"/>
    <mergeCell ref="AR26:AW26"/>
    <mergeCell ref="AX26:BG26"/>
    <mergeCell ref="AV23:AX23"/>
    <mergeCell ref="AY23:BA23"/>
    <mergeCell ref="BB23:BD23"/>
    <mergeCell ref="BE23:BG23"/>
    <mergeCell ref="BH23:BL23"/>
    <mergeCell ref="A25:BL25"/>
    <mergeCell ref="A23:C23"/>
    <mergeCell ref="D23:F23"/>
    <mergeCell ref="G23:I23"/>
    <mergeCell ref="J23:L23"/>
    <mergeCell ref="M23:AK23"/>
    <mergeCell ref="AL23:AU23"/>
    <mergeCell ref="A21:R21"/>
    <mergeCell ref="S21:AO21"/>
    <mergeCell ref="AP21:AV21"/>
    <mergeCell ref="AW21:BG21"/>
    <mergeCell ref="BH21:BL21"/>
    <mergeCell ref="A22:L22"/>
    <mergeCell ref="M22:AK22"/>
    <mergeCell ref="AL22:AU22"/>
    <mergeCell ref="AV22:BG22"/>
    <mergeCell ref="BH22:BL22"/>
    <mergeCell ref="A19:R19"/>
    <mergeCell ref="S19:AO19"/>
    <mergeCell ref="AP19:AV19"/>
    <mergeCell ref="AW19:BG19"/>
    <mergeCell ref="BH19:BL19"/>
    <mergeCell ref="A20:R20"/>
    <mergeCell ref="S20:AO20"/>
    <mergeCell ref="AP20:AV20"/>
    <mergeCell ref="AW20:BG20"/>
    <mergeCell ref="BH20:BL20"/>
    <mergeCell ref="A17:BL17"/>
    <mergeCell ref="A18:R18"/>
    <mergeCell ref="S18:AO18"/>
    <mergeCell ref="AP18:AV18"/>
    <mergeCell ref="AW18:BG18"/>
    <mergeCell ref="BH18:BL18"/>
    <mergeCell ref="A13:I13"/>
    <mergeCell ref="J13:AA13"/>
    <mergeCell ref="AB13:AJ13"/>
    <mergeCell ref="AK13:AY13"/>
    <mergeCell ref="AZ13:BC13"/>
    <mergeCell ref="BD13:BL13"/>
    <mergeCell ref="BE10:BL10"/>
    <mergeCell ref="A11:I11"/>
    <mergeCell ref="J11:BL11"/>
    <mergeCell ref="A12:I12"/>
    <mergeCell ref="J12:AA12"/>
    <mergeCell ref="AB12:AJ12"/>
    <mergeCell ref="AK12:AU12"/>
    <mergeCell ref="AV12:AY12"/>
    <mergeCell ref="AZ12:BL12"/>
    <mergeCell ref="A10:I10"/>
    <mergeCell ref="J10:S10"/>
    <mergeCell ref="T10:X10"/>
    <mergeCell ref="Y10:AR10"/>
    <mergeCell ref="AS10:AV10"/>
    <mergeCell ref="AW10:BD10"/>
    <mergeCell ref="A4:AS4"/>
    <mergeCell ref="A5:J5"/>
    <mergeCell ref="K5:BL5"/>
    <mergeCell ref="A9:I9"/>
    <mergeCell ref="J9:BL9"/>
  </mergeCells>
  <conditionalFormatting sqref="AW10:BD10">
    <cfRule type="containsText" dxfId="1" priority="2" operator="containsText" text="OK">
      <formula>NOT(ISERROR(SEARCH("OK",AW10)))</formula>
    </cfRule>
  </conditionalFormatting>
  <conditionalFormatting sqref="BE10:BL10">
    <cfRule type="containsText" dxfId="0" priority="1" operator="containsText" text="OK">
      <formula>NOT(ISERROR(SEARCH("OK",BE10)))</formula>
    </cfRule>
  </conditionalFormatting>
  <dataValidations count="18">
    <dataValidation type="date" operator="lessThanOrEqual" allowBlank="1" showInputMessage="1" showErrorMessage="1" sqref="AS66:AX66 AS71:AX71 AS81:AX81 AS86:AX86 AS91:AX91 AS101:AX101 AS111:AX111 AS116:AX116 AS121:AX121 AS126:AX126 AS131:AX131 AS136:AX136 AS141:AX141 AS146:AX146 AS151:AX151 AS156:AX156 AS161:AX161 AS166:AX166 AS171:AX171 AS176:AX176 AS181:AX181 AS186:AX186 AS191:AX191 AS201:AX201 AS206:AX206 AS211:AX211 AS196:AX196 AS76:AX76 AS96:AX96 AS106:AX106 AS224:AX224 AS229:AX229 AS234:AX234 AS239:AX239 AS244:AX244 AS249:AX249 AS254:AX254 AS264:AX264 AS269:AX269 AS274:AX274 AS279:AX279 AS284:AX284 AS288:AX288 AS293:AX293 AS298:AX298 AS303:AX303 AS308:AX308 AS318:AX318" xr:uid="{2F1C81FA-3CDF-41C6-8EAA-7309F25E7048}">
      <formula1>43830</formula1>
    </dataValidation>
    <dataValidation type="date" operator="lessThanOrEqual" allowBlank="1" showInputMessage="1" showErrorMessage="1" sqref="AM308:AR308 AM313:AX313 AM303:AR303 AM298:AR298 AM293:AR293 AM288:AR288 AM284:AR284 AM279:AR279 AM274:AR274 AM269:AR269 AM264:AR264 AM254:AR254 AM259:AX259 AM249:AR249 AM244:AR244 AM239:AR239 AM234:AR234 AM229:AR229 AM224:AR224 AM101:AR101 AM206:AR206 AM201:AR201 AM191:AR191 AM211:AR211 AM186:AR186 AM181:AR181 AM176:AR176 AM171:AR171 AM166:AR166 AM161:AR161 AM156:AR156 AM151:AR151 AM146:AR146 AM141:AR141 AM136:AR136 AM131:AR131 AM126:AR126 AM121:AR121 AM116:AR116 AM111:AR111 AM106:AR106 AM91:AR91 AM96:AR96 AM76:AR76 AM86:AR86 AM81:AR81 AM71:AR71 AM196:AR196 AM66:AR66 AL27:AW29 AO46:AZ60 AO33:AZ42 AM318:AR318" xr:uid="{6B4907AD-D670-46A1-9C7B-DC0B221C5DC1}">
      <formula1>43726</formula1>
    </dataValidation>
    <dataValidation type="list" allowBlank="1" showInputMessage="1" showErrorMessage="1" sqref="BA33:BG42 BA46:BG60" xr:uid="{BAF80117-9C09-42DC-B394-5D2E4335008B}">
      <formula1>"En curso, concluido"</formula1>
    </dataValidation>
    <dataValidation type="list" allowBlank="1" showInputMessage="1" showErrorMessage="1" sqref="AX27:BG29" xr:uid="{2F05427F-4F29-4F31-A5A2-EC8BD11A3403}">
      <formula1>"2do ciclo concluído, 3er ciclo concluído, Egresado, Grado"</formula1>
    </dataValidation>
    <dataValidation type="list" allowBlank="1" showInputMessage="1" showErrorMessage="1" sqref="AG27:AK29" xr:uid="{352CF6DC-4C96-46E6-A1B6-013CDB61D7B7}">
      <formula1>"Maestría, Doctorado"</formula1>
    </dataValidation>
    <dataValidation type="list" allowBlank="1" showInputMessage="1" showErrorMessage="1" error="Sólo se considerarán como documentos válidos el DNI y el Carné de Extranjería" prompt="SELECCIONE si cuenta con DNI o Carné de Extranjería" sqref="AS10:AV10" xr:uid="{7048404F-2B9F-4808-BAA7-AF6C5DE4A9D9}">
      <formula1>"Señale DNI o CE, DNI, CE"</formula1>
    </dataValidation>
    <dataValidation type="list" allowBlank="1" showInputMessage="1" prompt="Utilice el espacio asignado" sqref="Q66:X66 Q71:X71 Q76:X76 Q81:X81 Q86:X86 Q91:X91 Q96:X96 Q101:X101 Q106:X106 Q111:X111 Q116:X116 Q121:X121 Q126:X126 Q131:X131 Q136:X136 Q141:X141 Q146:X146 Q151:X151 Q156:X156 Q161:X161 Q171:X171 Q166:X166 Q176:X176 Q181:X181 Q186:X186 Q191:X191 Q196:X196 Q201:X201 Q206:X206 Q211:X211 Q284:X284 Q288:X288 Q249:X249 Q254:X254 Q259:X259 Q264:X264 Q269:X269 Q274:X274 Q279:X279 Q293:X293 Q298:X298 Q303:X303 Q308:X308 Q313:X313 Q318:X318" xr:uid="{DB9FD7F3-C70C-4A50-984D-E558027A77A6}">
      <formula1>"Público, Privado"</formula1>
    </dataValidation>
    <dataValidation errorStyle="warning" allowBlank="1" error="En caso de estar concursando para el procesos CAS N° 38, consignar manualmente su especialidad, de lo contrario, seleccionar su especialidad según corresponda." promptTitle="Especialidad" prompt="Seleccione su especialidad, según corresponda._x000a_" sqref="A19:R21" xr:uid="{B78A8A54-AA6E-4FB1-9BB8-2EAE58D28EB9}"/>
    <dataValidation type="date" operator="lessThan" allowBlank="1" showInputMessage="1" showErrorMessage="1" prompt="Ingrese su fecha de nacimiento bajo el siguiente formato: DD/MM/AA" sqref="J10:S10" xr:uid="{B831B311-B79C-466A-9339-4260A8D35F14}">
      <formula1>43033</formula1>
    </dataValidation>
    <dataValidation allowBlank="1" showInputMessage="1" showErrorMessage="1" prompt="Indique con un aspa (X) si no se encuentra habilitado" sqref="BE23:BG23" xr:uid="{7E49A593-F087-4EE9-809C-74C608D9A971}"/>
    <dataValidation allowBlank="1" showInputMessage="1" showErrorMessage="1" prompt="Indique con un aspa (X) si se encuentra habilitado" sqref="AY23:BA23" xr:uid="{A385ABD2-C7F9-479A-9573-79C3C0CC890A}"/>
    <dataValidation allowBlank="1" showInputMessage="1" showErrorMessage="1" prompt="Indique con un aspa (X) no cuenta con colegiatura" sqref="J23:L23" xr:uid="{4B0BBE70-1E31-4D75-99DA-450B3F404F95}"/>
    <dataValidation allowBlank="1" showInputMessage="1" showErrorMessage="1" prompt="Indique con un aspa (X) si cuenta con colegiatura" sqref="D23:F23" xr:uid="{0FE45013-942E-4AE0-8A0E-4A25706DEA80}"/>
    <dataValidation allowBlank="1" showInputMessage="1" showErrorMessage="1" prompt="Indique con un aspa (X) si no cumple con este requisito" sqref="BE354:BG354 BE352:BG352 BJ360:BL371" xr:uid="{9114A28B-F81C-48C5-AEE3-A80A07E96512}"/>
    <dataValidation allowBlank="1" showInputMessage="1" showErrorMessage="1" prompt="Indique con un aspa (X) si cumple con este requisito." sqref="AY352:BA352 AY354:BA354 BD360:BF371" xr:uid="{0E8A116D-9390-4458-AF11-3F51BAAD0466}"/>
    <dataValidation type="textLength" operator="equal" allowBlank="1" showInputMessage="1" showErrorMessage="1" error="Ingrese los 11 dígitos de su RUC" promptTitle="RUC" prompt="Ingrese los 11 dígitos de su RUC" sqref="Y10" xr:uid="{789C257C-0E0F-4CF3-A3F7-7B1656E9F640}">
      <formula1>11</formula1>
    </dataValidation>
    <dataValidation allowBlank="1" showInputMessage="1" prompt="Utilice el espacio asignado" sqref="A67:BL67 A206 Y66 A72:BL72 Y244 A77:BL77 Q244 A245:BL245 A87:BL87 Q239 A92:BL92 A239 A97:BL97 Y239 A102:BL102 A234 A107:BL107 Y234 A112:BL112 Y229 A122:BL122 A224 A127:BL127 Y224 A132:BL132 A298 A137:BL137 Y298 A142:BL142 A293 A117:BL117 Y206 A294:BL294 A201 A280:BL281 Y201 A225:BL225 Q224 A230:BL230 Q229 A235:BL235 Q234 A240:BL240 A288 A250:BL250 Y288 A255:BL255 A284 A260:BL260 Y284 A265:BL265 A211 A270:BL270 Y211 Y249 A279 A157:BL157 Y279 A162:BL162 A274 A167:BL167 A269 A172:BL172 Y274 A177:BL177 Y269 Y293 Y264 A192:BL192 A259 A197:BL197 Y259 A202:BL202 A254 A207:BL207 Y254 A212:BL212 A249 A264 A82:BL82 A229 A147:BL147 A152:BL152 A182:BL182 A187:BL187 A285:BL285 A289:BL289 A275:BL275 A196 A66 A244 Y71 A71 Y76 A76 Y81 A81 Y86 A86 Y91 A91 Y96 A96 Y101 A101 Y106 A106 Y111 A111 Y116 A116 Y121 A121 Y126 A126 Y131 A131 Y136 A136 Y141 A141 Y146 A146 Y151 A151 Y156 A156 Y161 A161 Y166 A166 Y171 A171 Y176 A176 Y181 A181 Y186 A186 Y191 A191 Y196 A299:BL299 A304:BL304 A309:BL309 A314:BL314 A313 A318 Y318 Y313 A308 Y308 A303 Y303 A319:BL323" xr:uid="{1F7B68B1-1EAD-49E5-9A46-B6341EE0FED1}"/>
    <dataValidation type="date" operator="lessThanOrEqual" allowBlank="1" showErrorMessage="1" errorTitle="Ingrese una fecha válida" error="No se consideran fechas futuras" sqref="AW19:BG21" xr:uid="{A3C1B9B5-3055-497B-B117-4F6EC3E37AF0}">
      <formula1>43594</formula1>
    </dataValidation>
  </dataValidations>
  <pageMargins left="0.59254807692307687" right="0.11811023622047245" top="0.15748031496062992" bottom="0.43307086614173229" header="0.31496062992125984" footer="0"/>
  <pageSetup paperSize="9" scale="85" orientation="portrait" r:id="rId1"/>
  <headerFooter alignWithMargins="0">
    <oddFooter xml:space="preserve">&amp;LPágina &amp;P de &amp;N&amp;R&amp;"Arial Narrow,Negrita"&amp;9MUNICIPALIDAD DISTRITAL DE EL TAMBO
CONTRATACION ADMINISTRATIVA DE SERVICIO 2020
</oddFooter>
  </headerFooter>
  <rowBreaks count="10" manualBreakCount="10">
    <brk id="43" max="63" man="1"/>
    <brk id="67" max="63" man="1"/>
    <brk id="102" max="63" man="1"/>
    <brk id="137" max="63" man="1"/>
    <brk id="172" max="16383" man="1"/>
    <brk id="207" max="16383" man="1"/>
    <brk id="250" max="63" man="1"/>
    <brk id="280" max="63" man="1"/>
    <brk id="314" max="63" man="1"/>
    <brk id="356" max="63" man="1"/>
  </rowBreaks>
  <extLst>
    <ext xmlns:x14="http://schemas.microsoft.com/office/spreadsheetml/2009/9/main" uri="{CCE6A557-97BC-4b89-ADB6-D9C93CAAB3DF}">
      <x14:dataValidations xmlns:xm="http://schemas.microsoft.com/office/excel/2006/main" count="1">
        <x14:dataValidation type="list" allowBlank="1" showInputMessage="1" showErrorMessage="1" error="Ingrese una condición académica válida." prompt="SELECCIONE su grado de instrucción académica:_x000a_1. Titulado_x000a_2. Bachiller_x000a_3. Egresado_x000a_4. En curso" xr:uid="{EF2AF011-894B-46E3-99AB-D884B69E610C}">
          <x14:formula1>
            <xm:f>Listas!$C$2:$C$5</xm:f>
          </x14:formula1>
          <xm:sqref>AP19:AV21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35"/>
  <sheetViews>
    <sheetView workbookViewId="0">
      <selection activeCell="E11" sqref="E11"/>
    </sheetView>
  </sheetViews>
  <sheetFormatPr baseColWidth="10" defaultColWidth="11.42578125" defaultRowHeight="15" x14ac:dyDescent="0.25"/>
  <cols>
    <col min="1" max="1" width="31.140625" style="42" bestFit="1" customWidth="1"/>
    <col min="2" max="5" width="11.42578125" style="42"/>
    <col min="6" max="6" width="17" style="42" customWidth="1"/>
    <col min="7" max="16384" width="11.42578125" style="42"/>
  </cols>
  <sheetData>
    <row r="1" spans="1:8" x14ac:dyDescent="0.25">
      <c r="A1" s="42" t="s">
        <v>52</v>
      </c>
      <c r="B1" s="42" t="s">
        <v>53</v>
      </c>
      <c r="C1" s="42" t="s">
        <v>54</v>
      </c>
      <c r="D1" s="42" t="s">
        <v>61</v>
      </c>
      <c r="E1" s="42" t="s">
        <v>53</v>
      </c>
      <c r="F1" s="42" t="s">
        <v>53</v>
      </c>
      <c r="G1" s="42" t="s">
        <v>99</v>
      </c>
      <c r="H1" s="42" t="s">
        <v>147</v>
      </c>
    </row>
    <row r="2" spans="1:8" x14ac:dyDescent="0.25">
      <c r="A2" s="42" t="s">
        <v>63</v>
      </c>
      <c r="B2" s="42">
        <v>31</v>
      </c>
      <c r="C2" s="42" t="s">
        <v>55</v>
      </c>
      <c r="D2" s="42" t="s">
        <v>2</v>
      </c>
      <c r="E2" s="42">
        <v>31</v>
      </c>
      <c r="F2" s="42" t="s">
        <v>79</v>
      </c>
      <c r="G2" s="42" t="s">
        <v>100</v>
      </c>
      <c r="H2" s="43" t="s">
        <v>114</v>
      </c>
    </row>
    <row r="3" spans="1:8" x14ac:dyDescent="0.25">
      <c r="A3" s="42" t="s">
        <v>64</v>
      </c>
      <c r="B3" s="42">
        <v>32</v>
      </c>
      <c r="C3" s="42" t="s">
        <v>56</v>
      </c>
      <c r="D3" s="42" t="s">
        <v>62</v>
      </c>
      <c r="E3" s="42">
        <v>31</v>
      </c>
      <c r="F3" s="42" t="s">
        <v>79</v>
      </c>
      <c r="G3" s="42" t="s">
        <v>101</v>
      </c>
      <c r="H3" s="43" t="s">
        <v>115</v>
      </c>
    </row>
    <row r="4" spans="1:8" x14ac:dyDescent="0.25">
      <c r="A4" s="42" t="s">
        <v>65</v>
      </c>
      <c r="B4" s="42">
        <v>33</v>
      </c>
      <c r="C4" s="42" t="s">
        <v>57</v>
      </c>
      <c r="E4" s="42">
        <v>31</v>
      </c>
      <c r="F4" s="42" t="s">
        <v>79</v>
      </c>
      <c r="H4" s="43" t="s">
        <v>116</v>
      </c>
    </row>
    <row r="5" spans="1:8" x14ac:dyDescent="0.25">
      <c r="A5" s="42" t="s">
        <v>66</v>
      </c>
      <c r="B5" s="42">
        <v>34</v>
      </c>
      <c r="C5" s="42" t="s">
        <v>58</v>
      </c>
      <c r="E5" s="42">
        <v>31</v>
      </c>
      <c r="F5" s="42" t="s">
        <v>79</v>
      </c>
      <c r="H5" s="43" t="s">
        <v>117</v>
      </c>
    </row>
    <row r="6" spans="1:8" x14ac:dyDescent="0.25">
      <c r="A6" s="42" t="s">
        <v>67</v>
      </c>
      <c r="B6" s="42">
        <v>35</v>
      </c>
      <c r="E6" s="42">
        <v>32</v>
      </c>
      <c r="F6" s="42" t="s">
        <v>80</v>
      </c>
      <c r="H6" s="43" t="s">
        <v>118</v>
      </c>
    </row>
    <row r="7" spans="1:8" x14ac:dyDescent="0.25">
      <c r="A7" s="42" t="s">
        <v>68</v>
      </c>
      <c r="B7" s="42">
        <v>36</v>
      </c>
      <c r="E7" s="42">
        <v>32</v>
      </c>
      <c r="F7" s="42" t="s">
        <v>80</v>
      </c>
      <c r="H7" s="43" t="s">
        <v>119</v>
      </c>
    </row>
    <row r="8" spans="1:8" x14ac:dyDescent="0.25">
      <c r="A8" s="42" t="s">
        <v>50</v>
      </c>
      <c r="B8" s="42">
        <v>37</v>
      </c>
      <c r="E8" s="42">
        <v>32</v>
      </c>
      <c r="F8" s="42" t="s">
        <v>80</v>
      </c>
      <c r="H8" s="43" t="s">
        <v>120</v>
      </c>
    </row>
    <row r="9" spans="1:8" x14ac:dyDescent="0.25">
      <c r="A9" s="42" t="s">
        <v>69</v>
      </c>
      <c r="B9" s="42">
        <v>38</v>
      </c>
      <c r="E9" s="42">
        <v>32</v>
      </c>
      <c r="F9" s="42" t="s">
        <v>80</v>
      </c>
      <c r="H9" s="43" t="s">
        <v>121</v>
      </c>
    </row>
    <row r="10" spans="1:8" x14ac:dyDescent="0.25">
      <c r="A10" s="42" t="s">
        <v>70</v>
      </c>
      <c r="B10" s="42">
        <v>39</v>
      </c>
      <c r="E10" s="42">
        <v>33</v>
      </c>
      <c r="F10" s="42" t="s">
        <v>81</v>
      </c>
      <c r="H10" s="43" t="s">
        <v>122</v>
      </c>
    </row>
    <row r="11" spans="1:8" x14ac:dyDescent="0.25">
      <c r="A11" s="42" t="s">
        <v>71</v>
      </c>
      <c r="B11" s="42">
        <v>40</v>
      </c>
      <c r="E11" s="42">
        <v>33</v>
      </c>
      <c r="F11" s="42" t="s">
        <v>81</v>
      </c>
      <c r="H11" s="43" t="s">
        <v>123</v>
      </c>
    </row>
    <row r="12" spans="1:8" x14ac:dyDescent="0.25">
      <c r="A12" s="42" t="s">
        <v>72</v>
      </c>
      <c r="B12" s="42">
        <v>41</v>
      </c>
      <c r="E12" s="42">
        <v>34</v>
      </c>
      <c r="F12" s="42" t="s">
        <v>82</v>
      </c>
      <c r="H12" s="43" t="s">
        <v>124</v>
      </c>
    </row>
    <row r="13" spans="1:8" x14ac:dyDescent="0.25">
      <c r="A13" s="42" t="s">
        <v>73</v>
      </c>
      <c r="B13" s="42">
        <v>42</v>
      </c>
      <c r="E13" s="42">
        <v>34</v>
      </c>
      <c r="F13" s="42" t="s">
        <v>82</v>
      </c>
      <c r="H13" s="43" t="s">
        <v>125</v>
      </c>
    </row>
    <row r="14" spans="1:8" x14ac:dyDescent="0.25">
      <c r="A14" s="42" t="s">
        <v>51</v>
      </c>
      <c r="B14" s="42">
        <v>43</v>
      </c>
      <c r="E14" s="42">
        <v>34</v>
      </c>
      <c r="F14" s="42" t="s">
        <v>82</v>
      </c>
      <c r="H14" s="43" t="s">
        <v>126</v>
      </c>
    </row>
    <row r="15" spans="1:8" x14ac:dyDescent="0.25">
      <c r="B15" s="42">
        <v>44</v>
      </c>
      <c r="E15" s="42">
        <v>34</v>
      </c>
      <c r="F15" s="42" t="s">
        <v>82</v>
      </c>
      <c r="H15" s="43" t="s">
        <v>127</v>
      </c>
    </row>
    <row r="16" spans="1:8" x14ac:dyDescent="0.25">
      <c r="B16" s="42">
        <v>45</v>
      </c>
      <c r="E16" s="42">
        <v>35</v>
      </c>
      <c r="F16" s="42" t="s">
        <v>83</v>
      </c>
      <c r="H16" s="43" t="s">
        <v>128</v>
      </c>
    </row>
    <row r="17" spans="2:8" x14ac:dyDescent="0.25">
      <c r="B17" s="42">
        <v>46</v>
      </c>
      <c r="E17" s="42">
        <v>36</v>
      </c>
      <c r="F17" s="42" t="s">
        <v>84</v>
      </c>
      <c r="H17" s="43" t="s">
        <v>129</v>
      </c>
    </row>
    <row r="18" spans="2:8" x14ac:dyDescent="0.25">
      <c r="E18" s="42">
        <v>37</v>
      </c>
      <c r="F18" s="42" t="s">
        <v>85</v>
      </c>
      <c r="H18" s="43" t="s">
        <v>130</v>
      </c>
    </row>
    <row r="19" spans="2:8" x14ac:dyDescent="0.25">
      <c r="E19" s="42">
        <v>38</v>
      </c>
      <c r="F19" s="42" t="s">
        <v>94</v>
      </c>
      <c r="H19" s="43" t="s">
        <v>131</v>
      </c>
    </row>
    <row r="20" spans="2:8" x14ac:dyDescent="0.25">
      <c r="E20" s="42">
        <v>39</v>
      </c>
      <c r="F20" s="42" t="s">
        <v>86</v>
      </c>
      <c r="H20" s="43" t="s">
        <v>132</v>
      </c>
    </row>
    <row r="21" spans="2:8" x14ac:dyDescent="0.25">
      <c r="E21" s="42">
        <v>40</v>
      </c>
      <c r="F21" s="42" t="s">
        <v>78</v>
      </c>
      <c r="H21" s="43" t="s">
        <v>133</v>
      </c>
    </row>
    <row r="22" spans="2:8" x14ac:dyDescent="0.25">
      <c r="E22" s="42">
        <v>40</v>
      </c>
      <c r="F22" s="42" t="s">
        <v>78</v>
      </c>
      <c r="H22" s="43" t="s">
        <v>134</v>
      </c>
    </row>
    <row r="23" spans="2:8" x14ac:dyDescent="0.25">
      <c r="E23" s="42">
        <v>41</v>
      </c>
      <c r="F23" s="42" t="s">
        <v>87</v>
      </c>
      <c r="H23" s="43" t="s">
        <v>135</v>
      </c>
    </row>
    <row r="24" spans="2:8" x14ac:dyDescent="0.25">
      <c r="E24" s="42">
        <v>41</v>
      </c>
      <c r="F24" s="42" t="s">
        <v>87</v>
      </c>
      <c r="H24" s="43" t="s">
        <v>136</v>
      </c>
    </row>
    <row r="25" spans="2:8" x14ac:dyDescent="0.25">
      <c r="E25" s="42">
        <v>42</v>
      </c>
      <c r="F25" s="42" t="s">
        <v>88</v>
      </c>
      <c r="H25" s="43" t="s">
        <v>137</v>
      </c>
    </row>
    <row r="26" spans="2:8" x14ac:dyDescent="0.25">
      <c r="E26" s="42">
        <v>43</v>
      </c>
      <c r="F26" s="42" t="s">
        <v>89</v>
      </c>
      <c r="H26" s="43" t="s">
        <v>138</v>
      </c>
    </row>
    <row r="27" spans="2:8" x14ac:dyDescent="0.25">
      <c r="E27" s="42">
        <v>43</v>
      </c>
      <c r="F27" s="42" t="s">
        <v>89</v>
      </c>
      <c r="H27" s="43" t="s">
        <v>139</v>
      </c>
    </row>
    <row r="28" spans="2:8" x14ac:dyDescent="0.25">
      <c r="E28" s="42">
        <v>44</v>
      </c>
      <c r="F28" s="42" t="s">
        <v>90</v>
      </c>
      <c r="H28" s="43" t="s">
        <v>140</v>
      </c>
    </row>
    <row r="29" spans="2:8" x14ac:dyDescent="0.25">
      <c r="E29" s="42">
        <v>44</v>
      </c>
      <c r="F29" s="42" t="s">
        <v>90</v>
      </c>
      <c r="H29" s="43" t="s">
        <v>141</v>
      </c>
    </row>
    <row r="30" spans="2:8" x14ac:dyDescent="0.25">
      <c r="E30" s="42">
        <v>45</v>
      </c>
      <c r="F30" s="42" t="s">
        <v>91</v>
      </c>
      <c r="H30" s="43" t="s">
        <v>142</v>
      </c>
    </row>
    <row r="31" spans="2:8" x14ac:dyDescent="0.25">
      <c r="E31" s="42">
        <v>45</v>
      </c>
      <c r="F31" s="42" t="s">
        <v>91</v>
      </c>
      <c r="H31" s="43" t="s">
        <v>143</v>
      </c>
    </row>
    <row r="32" spans="2:8" x14ac:dyDescent="0.25">
      <c r="E32" s="42">
        <v>46</v>
      </c>
      <c r="F32" s="42" t="s">
        <v>92</v>
      </c>
      <c r="H32" s="43" t="s">
        <v>144</v>
      </c>
    </row>
    <row r="33" spans="5:8" x14ac:dyDescent="0.25">
      <c r="E33" s="42">
        <v>46</v>
      </c>
      <c r="F33" s="42" t="s">
        <v>92</v>
      </c>
      <c r="H33" s="43" t="s">
        <v>145</v>
      </c>
    </row>
    <row r="34" spans="5:8" x14ac:dyDescent="0.25">
      <c r="H34" s="43" t="s">
        <v>146</v>
      </c>
    </row>
    <row r="35" spans="5:8" x14ac:dyDescent="0.25">
      <c r="E35" s="4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98"/>
  <sheetViews>
    <sheetView workbookViewId="0"/>
  </sheetViews>
  <sheetFormatPr baseColWidth="10" defaultRowHeight="15" x14ac:dyDescent="0.25"/>
  <sheetData>
    <row r="1" spans="1:9" x14ac:dyDescent="0.25">
      <c r="A1" s="44"/>
      <c r="B1" s="1"/>
      <c r="C1" s="1"/>
      <c r="D1" s="1"/>
      <c r="E1" s="1"/>
      <c r="F1" s="1"/>
      <c r="G1" s="1"/>
      <c r="H1" s="1"/>
      <c r="I1" s="1"/>
    </row>
    <row r="2" spans="1:9" x14ac:dyDescent="0.25">
      <c r="A2" s="44"/>
      <c r="B2" s="1"/>
      <c r="C2" s="1"/>
      <c r="D2" s="1"/>
      <c r="E2" s="1"/>
      <c r="F2" s="1"/>
      <c r="G2" s="1"/>
      <c r="H2" s="1"/>
      <c r="I2" s="1"/>
    </row>
    <row r="3" spans="1:9" x14ac:dyDescent="0.25">
      <c r="A3" s="45"/>
      <c r="B3" s="1"/>
      <c r="C3" s="1"/>
      <c r="D3" s="1"/>
      <c r="E3" s="1"/>
      <c r="F3" s="1"/>
      <c r="G3" s="1"/>
      <c r="H3" s="1"/>
      <c r="I3" s="1"/>
    </row>
    <row r="4" spans="1:9" ht="51" x14ac:dyDescent="0.25">
      <c r="A4" s="45" t="str">
        <f t="shared" ref="A4:A35" si="0">CONCATENATE("CAS N° ",B4,"-2019-CG   -   ",C4)</f>
        <v>CAS N° 531-2019-CG   -   Especialista Legal</v>
      </c>
      <c r="B4" s="1" t="s">
        <v>153</v>
      </c>
      <c r="C4" s="1" t="s">
        <v>154</v>
      </c>
      <c r="D4" s="1" t="s">
        <v>151</v>
      </c>
      <c r="E4" s="1" t="s">
        <v>154</v>
      </c>
      <c r="F4" s="1">
        <v>1</v>
      </c>
      <c r="G4" s="1" t="s">
        <v>152</v>
      </c>
      <c r="H4" s="1">
        <v>11000</v>
      </c>
      <c r="I4" s="1"/>
    </row>
    <row r="5" spans="1:9" ht="51" x14ac:dyDescent="0.25">
      <c r="A5" s="45" t="str">
        <f t="shared" si="0"/>
        <v>CAS N° 532-2019-CG   -   Auxiliar Administrativo</v>
      </c>
      <c r="B5" s="1" t="s">
        <v>155</v>
      </c>
      <c r="C5" s="1" t="s">
        <v>156</v>
      </c>
      <c r="D5" s="1" t="s">
        <v>151</v>
      </c>
      <c r="E5" s="1" t="s">
        <v>156</v>
      </c>
      <c r="F5" s="1">
        <v>1</v>
      </c>
      <c r="G5" s="1" t="s">
        <v>152</v>
      </c>
      <c r="H5" s="1">
        <v>2500</v>
      </c>
      <c r="I5" s="1"/>
    </row>
    <row r="6" spans="1:9" ht="51" x14ac:dyDescent="0.25">
      <c r="A6" s="45" t="str">
        <f t="shared" si="0"/>
        <v>CAS N° 533-2019-CG   -   Especialista de Comunicaciones</v>
      </c>
      <c r="B6" s="1" t="s">
        <v>157</v>
      </c>
      <c r="C6" s="1" t="s">
        <v>159</v>
      </c>
      <c r="D6" s="1" t="s">
        <v>158</v>
      </c>
      <c r="E6" s="1" t="s">
        <v>159</v>
      </c>
      <c r="F6" s="1">
        <v>1</v>
      </c>
      <c r="G6" s="1" t="s">
        <v>152</v>
      </c>
      <c r="H6" s="1">
        <v>7500</v>
      </c>
      <c r="I6" s="1"/>
    </row>
    <row r="7" spans="1:9" ht="51" x14ac:dyDescent="0.25">
      <c r="A7" s="45" t="str">
        <f t="shared" si="0"/>
        <v>CAS N° 534-2019-CG   -   Analista de Finanzas</v>
      </c>
      <c r="B7" s="1" t="s">
        <v>160</v>
      </c>
      <c r="C7" s="1" t="s">
        <v>162</v>
      </c>
      <c r="D7" s="1" t="s">
        <v>161</v>
      </c>
      <c r="E7" s="1" t="s">
        <v>162</v>
      </c>
      <c r="F7" s="1">
        <v>1</v>
      </c>
      <c r="G7" s="1" t="s">
        <v>152</v>
      </c>
      <c r="H7" s="1">
        <v>5500</v>
      </c>
      <c r="I7" s="1"/>
    </row>
    <row r="8" spans="1:9" ht="51" x14ac:dyDescent="0.25">
      <c r="A8" s="45" t="str">
        <f t="shared" si="0"/>
        <v>CAS N° 535-2019-CG   -   Analista de Planeamiento</v>
      </c>
      <c r="B8" s="1" t="s">
        <v>163</v>
      </c>
      <c r="C8" s="1" t="s">
        <v>164</v>
      </c>
      <c r="D8" s="1" t="s">
        <v>161</v>
      </c>
      <c r="E8" s="1" t="s">
        <v>164</v>
      </c>
      <c r="F8" s="1">
        <v>1</v>
      </c>
      <c r="G8" s="1" t="s">
        <v>152</v>
      </c>
      <c r="H8" s="1">
        <v>7500</v>
      </c>
      <c r="I8" s="1"/>
    </row>
    <row r="9" spans="1:9" ht="38.25" x14ac:dyDescent="0.25">
      <c r="A9" s="45" t="str">
        <f t="shared" si="0"/>
        <v>CAS N° 536-2019-CG   -   Analista Legal</v>
      </c>
      <c r="B9" s="1" t="s">
        <v>165</v>
      </c>
      <c r="C9" s="1" t="s">
        <v>166</v>
      </c>
      <c r="D9" s="1" t="s">
        <v>161</v>
      </c>
      <c r="E9" s="1" t="s">
        <v>166</v>
      </c>
      <c r="F9" s="1">
        <v>1</v>
      </c>
      <c r="G9" s="1" t="s">
        <v>152</v>
      </c>
      <c r="H9" s="1">
        <v>7500</v>
      </c>
      <c r="I9" s="1"/>
    </row>
    <row r="10" spans="1:9" ht="38.25" x14ac:dyDescent="0.25">
      <c r="A10" s="45" t="str">
        <f t="shared" si="0"/>
        <v>CAS N° 537-2019-CG   -   Secretaria</v>
      </c>
      <c r="B10" s="1" t="s">
        <v>167</v>
      </c>
      <c r="C10" s="1" t="s">
        <v>168</v>
      </c>
      <c r="D10" s="1" t="s">
        <v>161</v>
      </c>
      <c r="E10" s="1" t="s">
        <v>168</v>
      </c>
      <c r="F10" s="1">
        <v>1</v>
      </c>
      <c r="G10" s="1" t="s">
        <v>152</v>
      </c>
      <c r="H10" s="1">
        <v>4500</v>
      </c>
      <c r="I10" s="1"/>
    </row>
    <row r="11" spans="1:9" ht="89.25" x14ac:dyDescent="0.25">
      <c r="A11" s="45" t="str">
        <f t="shared" si="0"/>
        <v>CAS N° 538-2019-CG   -   Especialista en Ejecución Contractual en Contratación Pública</v>
      </c>
      <c r="B11" s="1" t="s">
        <v>169</v>
      </c>
      <c r="C11" s="1" t="s">
        <v>171</v>
      </c>
      <c r="D11" s="1" t="s">
        <v>170</v>
      </c>
      <c r="E11" s="1" t="s">
        <v>171</v>
      </c>
      <c r="F11" s="1">
        <v>1</v>
      </c>
      <c r="G11" s="1" t="s">
        <v>152</v>
      </c>
      <c r="H11" s="1">
        <v>8500</v>
      </c>
      <c r="I11" s="1"/>
    </row>
    <row r="12" spans="1:9" ht="51" x14ac:dyDescent="0.25">
      <c r="A12" s="45" t="str">
        <f t="shared" si="0"/>
        <v>CAS N° 539-2019-CG   -   Coordinador de Mantenimiento</v>
      </c>
      <c r="B12" s="1" t="s">
        <v>172</v>
      </c>
      <c r="C12" s="1" t="s">
        <v>173</v>
      </c>
      <c r="D12" s="1" t="s">
        <v>170</v>
      </c>
      <c r="E12" s="1" t="s">
        <v>173</v>
      </c>
      <c r="F12" s="1">
        <v>1</v>
      </c>
      <c r="G12" s="1" t="s">
        <v>152</v>
      </c>
      <c r="H12" s="1">
        <v>10500</v>
      </c>
      <c r="I12" s="1"/>
    </row>
    <row r="13" spans="1:9" ht="51" x14ac:dyDescent="0.25">
      <c r="A13" s="45" t="str">
        <f t="shared" si="0"/>
        <v>CAS N° 540-2019-CG   -   Especialista en Contrataciones</v>
      </c>
      <c r="B13" s="1" t="s">
        <v>174</v>
      </c>
      <c r="C13" s="1" t="s">
        <v>175</v>
      </c>
      <c r="D13" s="1" t="s">
        <v>170</v>
      </c>
      <c r="E13" s="1" t="s">
        <v>175</v>
      </c>
      <c r="F13" s="1">
        <v>1</v>
      </c>
      <c r="G13" s="1" t="s">
        <v>152</v>
      </c>
      <c r="H13" s="1">
        <v>8500</v>
      </c>
      <c r="I13" s="1"/>
    </row>
    <row r="14" spans="1:9" ht="51" x14ac:dyDescent="0.25">
      <c r="A14" s="45" t="str">
        <f t="shared" si="0"/>
        <v>CAS N° 541-2019-CG   -   Coordinador de Ingeniería</v>
      </c>
      <c r="B14" s="1" t="s">
        <v>176</v>
      </c>
      <c r="C14" s="1" t="s">
        <v>177</v>
      </c>
      <c r="D14" s="1" t="s">
        <v>170</v>
      </c>
      <c r="E14" s="1" t="s">
        <v>177</v>
      </c>
      <c r="F14" s="1">
        <v>1</v>
      </c>
      <c r="G14" s="1" t="s">
        <v>152</v>
      </c>
      <c r="H14" s="1">
        <v>10500</v>
      </c>
      <c r="I14" s="1"/>
    </row>
    <row r="15" spans="1:9" ht="51" x14ac:dyDescent="0.25">
      <c r="A15" s="45" t="str">
        <f t="shared" si="0"/>
        <v>CAS N° 542-2019-CG   -   Especialista en Ingeniería</v>
      </c>
      <c r="B15" s="1" t="s">
        <v>178</v>
      </c>
      <c r="C15" s="1" t="s">
        <v>179</v>
      </c>
      <c r="D15" s="1" t="s">
        <v>170</v>
      </c>
      <c r="E15" s="1" t="s">
        <v>179</v>
      </c>
      <c r="F15" s="1">
        <v>1</v>
      </c>
      <c r="G15" s="1" t="s">
        <v>152</v>
      </c>
      <c r="H15" s="1">
        <v>10000</v>
      </c>
      <c r="I15" s="1"/>
    </row>
    <row r="16" spans="1:9" ht="89.25" x14ac:dyDescent="0.25">
      <c r="A16" s="45" t="str">
        <f t="shared" si="0"/>
        <v>CAS N° 545-2019-CG   -   Supervisor de Línea de Producción de Microformas Digitales</v>
      </c>
      <c r="B16" s="1" t="s">
        <v>180</v>
      </c>
      <c r="C16" s="1" t="s">
        <v>182</v>
      </c>
      <c r="D16" s="1" t="s">
        <v>181</v>
      </c>
      <c r="E16" s="1" t="s">
        <v>182</v>
      </c>
      <c r="F16" s="1">
        <v>1</v>
      </c>
      <c r="G16" s="1" t="s">
        <v>152</v>
      </c>
      <c r="H16" s="1">
        <v>8500</v>
      </c>
      <c r="I16" s="1"/>
    </row>
    <row r="17" spans="1:9" ht="63.75" x14ac:dyDescent="0.25">
      <c r="A17" s="45" t="str">
        <f t="shared" si="0"/>
        <v>CAS N° 546-2019-CG   -   Especialista en Comunicación Social</v>
      </c>
      <c r="B17" s="1" t="s">
        <v>183</v>
      </c>
      <c r="C17" s="1" t="s">
        <v>185</v>
      </c>
      <c r="D17" s="1" t="s">
        <v>184</v>
      </c>
      <c r="E17" s="1" t="s">
        <v>185</v>
      </c>
      <c r="F17" s="1">
        <v>1</v>
      </c>
      <c r="G17" s="1" t="s">
        <v>152</v>
      </c>
      <c r="H17" s="1">
        <v>8500</v>
      </c>
      <c r="I17" s="1"/>
    </row>
    <row r="18" spans="1:9" ht="54" x14ac:dyDescent="0.25">
      <c r="A18" s="45" t="str">
        <f t="shared" si="0"/>
        <v>CAS N° 547-2019-CG   -   Analista de Bienestar Social</v>
      </c>
      <c r="B18" s="1" t="s">
        <v>186</v>
      </c>
      <c r="C18" s="1" t="s">
        <v>188</v>
      </c>
      <c r="D18" s="1" t="s">
        <v>187</v>
      </c>
      <c r="E18" s="1" t="s">
        <v>188</v>
      </c>
      <c r="F18" s="1">
        <v>1</v>
      </c>
      <c r="G18" s="1" t="s">
        <v>189</v>
      </c>
      <c r="H18" s="1">
        <v>6500</v>
      </c>
      <c r="I18" s="1"/>
    </row>
    <row r="19" spans="1:9" ht="54" x14ac:dyDescent="0.25">
      <c r="A19" s="45" t="str">
        <f t="shared" si="0"/>
        <v>CAS N° 548-2019-CG   -   Analista de Bienestar Social</v>
      </c>
      <c r="B19" s="1" t="s">
        <v>190</v>
      </c>
      <c r="C19" s="1" t="s">
        <v>188</v>
      </c>
      <c r="D19" s="1" t="s">
        <v>187</v>
      </c>
      <c r="E19" s="1" t="s">
        <v>188</v>
      </c>
      <c r="F19" s="1">
        <v>1</v>
      </c>
      <c r="G19" s="1" t="s">
        <v>191</v>
      </c>
      <c r="H19" s="1">
        <v>6500</v>
      </c>
      <c r="I19" s="1"/>
    </row>
    <row r="20" spans="1:9" ht="54" x14ac:dyDescent="0.25">
      <c r="A20" s="45" t="str">
        <f t="shared" si="0"/>
        <v>CAS N° 549-2019-CG   -   Analista de Bienestar Social</v>
      </c>
      <c r="B20" s="1" t="s">
        <v>192</v>
      </c>
      <c r="C20" s="1" t="s">
        <v>188</v>
      </c>
      <c r="D20" s="1" t="s">
        <v>187</v>
      </c>
      <c r="E20" s="1" t="s">
        <v>188</v>
      </c>
      <c r="F20" s="1">
        <v>1</v>
      </c>
      <c r="G20" s="1" t="s">
        <v>193</v>
      </c>
      <c r="H20" s="1">
        <v>6500</v>
      </c>
      <c r="I20" s="1"/>
    </row>
    <row r="21" spans="1:9" ht="54" x14ac:dyDescent="0.25">
      <c r="A21" s="45" t="str">
        <f t="shared" si="0"/>
        <v>CAS N° 550-2019-CG   -   Analista de Bienestar Social</v>
      </c>
      <c r="B21" s="1" t="s">
        <v>194</v>
      </c>
      <c r="C21" s="1" t="s">
        <v>188</v>
      </c>
      <c r="D21" s="1" t="s">
        <v>187</v>
      </c>
      <c r="E21" s="1" t="s">
        <v>188</v>
      </c>
      <c r="F21" s="1">
        <v>1</v>
      </c>
      <c r="G21" s="1" t="s">
        <v>195</v>
      </c>
      <c r="H21" s="1">
        <v>6500</v>
      </c>
      <c r="I21" s="1"/>
    </row>
    <row r="22" spans="1:9" ht="54" x14ac:dyDescent="0.25">
      <c r="A22" s="45" t="str">
        <f t="shared" si="0"/>
        <v>CAS N° 551-2019-CG   -   Analista de Bienestar Social</v>
      </c>
      <c r="B22" s="1" t="s">
        <v>196</v>
      </c>
      <c r="C22" s="1" t="s">
        <v>188</v>
      </c>
      <c r="D22" s="1" t="s">
        <v>187</v>
      </c>
      <c r="E22" s="1" t="s">
        <v>188</v>
      </c>
      <c r="F22" s="1">
        <v>1</v>
      </c>
      <c r="G22" s="1" t="s">
        <v>197</v>
      </c>
      <c r="H22" s="1">
        <v>6500</v>
      </c>
      <c r="I22" s="1"/>
    </row>
    <row r="23" spans="1:9" ht="54" x14ac:dyDescent="0.25">
      <c r="A23" s="45" t="str">
        <f t="shared" si="0"/>
        <v>CAS N° 552-2019-CG   -   Analista de Bienestar Social</v>
      </c>
      <c r="B23" s="1" t="s">
        <v>198</v>
      </c>
      <c r="C23" s="1" t="s">
        <v>188</v>
      </c>
      <c r="D23" s="1" t="s">
        <v>187</v>
      </c>
      <c r="E23" s="1" t="s">
        <v>188</v>
      </c>
      <c r="F23" s="1">
        <v>1</v>
      </c>
      <c r="G23" s="1" t="s">
        <v>199</v>
      </c>
      <c r="H23" s="1">
        <v>6500</v>
      </c>
      <c r="I23" s="1"/>
    </row>
    <row r="24" spans="1:9" ht="54" x14ac:dyDescent="0.25">
      <c r="A24" s="45" t="str">
        <f t="shared" si="0"/>
        <v>CAS N° 553-2019-CG   -   Analista de Bienestar Social</v>
      </c>
      <c r="B24" s="1" t="s">
        <v>200</v>
      </c>
      <c r="C24" s="1" t="s">
        <v>188</v>
      </c>
      <c r="D24" s="1" t="s">
        <v>187</v>
      </c>
      <c r="E24" s="1" t="s">
        <v>188</v>
      </c>
      <c r="F24" s="1">
        <v>1</v>
      </c>
      <c r="G24" s="1" t="s">
        <v>201</v>
      </c>
      <c r="H24" s="1">
        <v>6500</v>
      </c>
      <c r="I24" s="1"/>
    </row>
    <row r="25" spans="1:9" ht="54" x14ac:dyDescent="0.25">
      <c r="A25" s="45" t="str">
        <f t="shared" si="0"/>
        <v>CAS N° 554-2019-CG   -   Analista de Bienestar Social</v>
      </c>
      <c r="B25" s="1" t="s">
        <v>202</v>
      </c>
      <c r="C25" s="1" t="s">
        <v>188</v>
      </c>
      <c r="D25" s="1" t="s">
        <v>187</v>
      </c>
      <c r="E25" s="1" t="s">
        <v>188</v>
      </c>
      <c r="F25" s="1">
        <v>1</v>
      </c>
      <c r="G25" s="1" t="s">
        <v>203</v>
      </c>
      <c r="H25" s="1">
        <v>6500</v>
      </c>
      <c r="I25" s="1"/>
    </row>
    <row r="26" spans="1:9" ht="54" x14ac:dyDescent="0.25">
      <c r="A26" s="45" t="str">
        <f t="shared" si="0"/>
        <v>CAS N° 555-2019-CG   -   Analista de Bienestar Social</v>
      </c>
      <c r="B26" s="1" t="s">
        <v>204</v>
      </c>
      <c r="C26" s="1" t="s">
        <v>188</v>
      </c>
      <c r="D26" s="1" t="s">
        <v>187</v>
      </c>
      <c r="E26" s="1" t="s">
        <v>188</v>
      </c>
      <c r="F26" s="1">
        <v>1</v>
      </c>
      <c r="G26" s="1" t="s">
        <v>205</v>
      </c>
      <c r="H26" s="1">
        <v>6500</v>
      </c>
      <c r="I26" s="1"/>
    </row>
    <row r="27" spans="1:9" ht="54" x14ac:dyDescent="0.25">
      <c r="A27" s="45" t="str">
        <f t="shared" si="0"/>
        <v>CAS N° 556-2019-CG   -   Analista de Bienestar Social</v>
      </c>
      <c r="B27" s="1" t="s">
        <v>206</v>
      </c>
      <c r="C27" s="1" t="s">
        <v>188</v>
      </c>
      <c r="D27" s="1" t="s">
        <v>187</v>
      </c>
      <c r="E27" s="1" t="s">
        <v>188</v>
      </c>
      <c r="F27" s="1">
        <v>1</v>
      </c>
      <c r="G27" s="1" t="s">
        <v>207</v>
      </c>
      <c r="H27" s="1">
        <v>6500</v>
      </c>
      <c r="I27" s="1"/>
    </row>
    <row r="28" spans="1:9" ht="54" x14ac:dyDescent="0.25">
      <c r="A28" s="45" t="str">
        <f t="shared" si="0"/>
        <v>CAS N° 557-2019-CG   -   Analista de Comunicaciones</v>
      </c>
      <c r="B28" s="1" t="s">
        <v>208</v>
      </c>
      <c r="C28" s="1" t="s">
        <v>209</v>
      </c>
      <c r="D28" s="1" t="s">
        <v>187</v>
      </c>
      <c r="E28" s="1" t="s">
        <v>209</v>
      </c>
      <c r="F28" s="1">
        <v>1</v>
      </c>
      <c r="G28" s="1" t="s">
        <v>152</v>
      </c>
      <c r="H28" s="1">
        <v>4500</v>
      </c>
      <c r="I28" s="1"/>
    </row>
    <row r="29" spans="1:9" ht="54" x14ac:dyDescent="0.25">
      <c r="A29" s="45" t="str">
        <f t="shared" si="0"/>
        <v>CAS N° 558-2019-CG   -   Auxiliar Administrativo</v>
      </c>
      <c r="B29" s="1" t="s">
        <v>210</v>
      </c>
      <c r="C29" s="1" t="s">
        <v>156</v>
      </c>
      <c r="D29" s="1" t="s">
        <v>187</v>
      </c>
      <c r="E29" s="1" t="s">
        <v>156</v>
      </c>
      <c r="F29" s="1">
        <v>1</v>
      </c>
      <c r="G29" s="1" t="s">
        <v>152</v>
      </c>
      <c r="H29" s="1">
        <v>2500</v>
      </c>
      <c r="I29" s="1"/>
    </row>
    <row r="30" spans="1:9" ht="63.75" x14ac:dyDescent="0.25">
      <c r="A30" s="45" t="str">
        <f t="shared" si="0"/>
        <v>CAS N° 560-2019-CG   -   Especialista en Organización y Selección</v>
      </c>
      <c r="B30" s="1" t="s">
        <v>212</v>
      </c>
      <c r="C30" s="1" t="s">
        <v>213</v>
      </c>
      <c r="D30" s="1" t="s">
        <v>211</v>
      </c>
      <c r="E30" s="1" t="s">
        <v>213</v>
      </c>
      <c r="F30" s="1">
        <v>1</v>
      </c>
      <c r="G30" s="1" t="s">
        <v>152</v>
      </c>
      <c r="H30" s="1">
        <v>8500</v>
      </c>
      <c r="I30" s="1"/>
    </row>
    <row r="31" spans="1:9" ht="63.75" x14ac:dyDescent="0.25">
      <c r="A31" s="45" t="str">
        <f t="shared" si="0"/>
        <v>CAS N° 561-2019-CG   -   Especialista de Reclutamiento y Selección</v>
      </c>
      <c r="B31" s="1" t="s">
        <v>214</v>
      </c>
      <c r="C31" s="1" t="s">
        <v>215</v>
      </c>
      <c r="D31" s="1" t="s">
        <v>211</v>
      </c>
      <c r="E31" s="1" t="s">
        <v>215</v>
      </c>
      <c r="F31" s="1">
        <v>4</v>
      </c>
      <c r="G31" s="1" t="s">
        <v>152</v>
      </c>
      <c r="H31" s="1">
        <v>6500</v>
      </c>
      <c r="I31" s="1"/>
    </row>
    <row r="32" spans="1:9" ht="51" x14ac:dyDescent="0.25">
      <c r="A32" s="45" t="str">
        <f t="shared" si="0"/>
        <v>CAS N° 562-2019-CG   -   Analista de Compensaciones</v>
      </c>
      <c r="B32" s="1" t="s">
        <v>216</v>
      </c>
      <c r="C32" s="1" t="s">
        <v>217</v>
      </c>
      <c r="D32" s="1" t="s">
        <v>211</v>
      </c>
      <c r="E32" s="1" t="s">
        <v>217</v>
      </c>
      <c r="F32" s="1">
        <v>1</v>
      </c>
      <c r="G32" s="1" t="s">
        <v>152</v>
      </c>
      <c r="H32" s="1">
        <v>5000</v>
      </c>
      <c r="I32" s="1"/>
    </row>
    <row r="33" spans="1:9" ht="51" x14ac:dyDescent="0.25">
      <c r="A33" s="45" t="str">
        <f t="shared" si="0"/>
        <v>CAS N° 563-2019-CG   -   Especialista Legal</v>
      </c>
      <c r="B33" s="1" t="s">
        <v>218</v>
      </c>
      <c r="C33" s="1" t="s">
        <v>154</v>
      </c>
      <c r="D33" s="1" t="s">
        <v>211</v>
      </c>
      <c r="E33" s="1" t="s">
        <v>154</v>
      </c>
      <c r="F33" s="1">
        <v>1</v>
      </c>
      <c r="G33" s="1" t="s">
        <v>152</v>
      </c>
      <c r="H33" s="1">
        <v>8500</v>
      </c>
      <c r="I33" s="1"/>
    </row>
    <row r="34" spans="1:9" ht="76.5" x14ac:dyDescent="0.25">
      <c r="A34" s="45" t="str">
        <f t="shared" si="0"/>
        <v>CAS N° 564-2019-CG   -   Analista de Administración de Información de Personal</v>
      </c>
      <c r="B34" s="1" t="s">
        <v>219</v>
      </c>
      <c r="C34" s="1" t="s">
        <v>220</v>
      </c>
      <c r="D34" s="1" t="s">
        <v>211</v>
      </c>
      <c r="E34" s="1" t="s">
        <v>220</v>
      </c>
      <c r="F34" s="1">
        <v>1</v>
      </c>
      <c r="G34" s="1" t="s">
        <v>152</v>
      </c>
      <c r="H34" s="1">
        <v>5500</v>
      </c>
      <c r="I34" s="1"/>
    </row>
    <row r="35" spans="1:9" ht="63.75" x14ac:dyDescent="0.25">
      <c r="A35" s="45" t="str">
        <f t="shared" si="0"/>
        <v>CAS N° 565-2019-CG   -   Analista de Control de Asistencia</v>
      </c>
      <c r="B35" s="1" t="s">
        <v>221</v>
      </c>
      <c r="C35" s="1" t="s">
        <v>222</v>
      </c>
      <c r="D35" s="1" t="s">
        <v>211</v>
      </c>
      <c r="E35" s="1" t="s">
        <v>222</v>
      </c>
      <c r="F35" s="1">
        <v>1</v>
      </c>
      <c r="G35" s="1" t="s">
        <v>152</v>
      </c>
      <c r="H35" s="1">
        <v>5000</v>
      </c>
      <c r="I35" s="1"/>
    </row>
    <row r="36" spans="1:9" ht="76.5" x14ac:dyDescent="0.25">
      <c r="A36" s="45" t="str">
        <f t="shared" ref="A36:A67" si="1">CONCATENATE("CAS N° ",B36,"-2019-CG   -   ",C36)</f>
        <v>CAS N° 566-2019-CG   -   Especialista en Planificación y Organización del Trabajo</v>
      </c>
      <c r="B36" s="1" t="s">
        <v>223</v>
      </c>
      <c r="C36" s="1" t="s">
        <v>225</v>
      </c>
      <c r="D36" s="1" t="s">
        <v>224</v>
      </c>
      <c r="E36" s="1" t="s">
        <v>225</v>
      </c>
      <c r="F36" s="1">
        <v>1</v>
      </c>
      <c r="G36" s="1" t="s">
        <v>152</v>
      </c>
      <c r="H36" s="1">
        <v>8500</v>
      </c>
      <c r="I36" s="1"/>
    </row>
    <row r="37" spans="1:9" ht="54" x14ac:dyDescent="0.25">
      <c r="A37" s="45" t="str">
        <f t="shared" si="1"/>
        <v>CAS N° 567-2019-CG   -   Especialista Legal</v>
      </c>
      <c r="B37" s="1" t="s">
        <v>226</v>
      </c>
      <c r="C37" s="1" t="s">
        <v>154</v>
      </c>
      <c r="D37" s="1" t="s">
        <v>224</v>
      </c>
      <c r="E37" s="1" t="s">
        <v>154</v>
      </c>
      <c r="F37" s="1">
        <v>1</v>
      </c>
      <c r="G37" s="1" t="s">
        <v>152</v>
      </c>
      <c r="H37" s="1">
        <v>8500</v>
      </c>
      <c r="I37" s="1"/>
    </row>
    <row r="38" spans="1:9" ht="63.75" x14ac:dyDescent="0.25">
      <c r="A38" s="45" t="str">
        <f t="shared" si="1"/>
        <v>CAS N° 568-2019-CG   -   Especialista en Gestión del Rendimiento</v>
      </c>
      <c r="B38" s="1" t="s">
        <v>227</v>
      </c>
      <c r="C38" s="1" t="s">
        <v>228</v>
      </c>
      <c r="D38" s="1" t="s">
        <v>224</v>
      </c>
      <c r="E38" s="1" t="s">
        <v>228</v>
      </c>
      <c r="F38" s="1">
        <v>1</v>
      </c>
      <c r="G38" s="1" t="s">
        <v>152</v>
      </c>
      <c r="H38" s="1">
        <v>8500</v>
      </c>
      <c r="I38" s="1"/>
    </row>
    <row r="39" spans="1:9" ht="63.75" x14ac:dyDescent="0.25">
      <c r="A39" s="45" t="str">
        <f t="shared" si="1"/>
        <v>CAS N° 569-2019-CG   -   Especialista en Gestión de la Capacitación</v>
      </c>
      <c r="B39" s="1" t="s">
        <v>229</v>
      </c>
      <c r="C39" s="1" t="s">
        <v>230</v>
      </c>
      <c r="D39" s="1" t="s">
        <v>224</v>
      </c>
      <c r="E39" s="1" t="s">
        <v>230</v>
      </c>
      <c r="F39" s="1">
        <v>1</v>
      </c>
      <c r="G39" s="1" t="s">
        <v>152</v>
      </c>
      <c r="H39" s="1">
        <v>8500</v>
      </c>
      <c r="I39" s="1"/>
    </row>
    <row r="40" spans="1:9" ht="63.75" x14ac:dyDescent="0.25">
      <c r="A40" s="45" t="str">
        <f t="shared" si="1"/>
        <v>CAS N° 570-2019-CG   -   Especialista en Gestión Administrativa</v>
      </c>
      <c r="B40" s="1" t="s">
        <v>231</v>
      </c>
      <c r="C40" s="1" t="s">
        <v>233</v>
      </c>
      <c r="D40" s="1" t="s">
        <v>232</v>
      </c>
      <c r="E40" s="1" t="s">
        <v>233</v>
      </c>
      <c r="F40" s="1">
        <v>1</v>
      </c>
      <c r="G40" s="1" t="s">
        <v>152</v>
      </c>
      <c r="H40" s="1">
        <v>6500</v>
      </c>
      <c r="I40" s="1"/>
    </row>
    <row r="41" spans="1:9" ht="81" x14ac:dyDescent="0.25">
      <c r="A41" s="45" t="str">
        <f t="shared" si="1"/>
        <v>CAS N° 571-2019-CG   -   Analista de Transparencia y Servicios de Control</v>
      </c>
      <c r="B41" s="1" t="s">
        <v>234</v>
      </c>
      <c r="C41" s="1" t="s">
        <v>236</v>
      </c>
      <c r="D41" s="1" t="s">
        <v>235</v>
      </c>
      <c r="E41" s="1" t="s">
        <v>236</v>
      </c>
      <c r="F41" s="1">
        <v>1</v>
      </c>
      <c r="G41" s="1" t="s">
        <v>152</v>
      </c>
      <c r="H41" s="1">
        <v>5500</v>
      </c>
      <c r="I41" s="1"/>
    </row>
    <row r="42" spans="1:9" ht="76.5" x14ac:dyDescent="0.25">
      <c r="A42" s="45" t="str">
        <f t="shared" si="1"/>
        <v>CAS N° 572-2019-CG   -   Especialista en Planificación Estratégica y Comunicacional</v>
      </c>
      <c r="B42" s="1" t="s">
        <v>237</v>
      </c>
      <c r="C42" s="1" t="s">
        <v>239</v>
      </c>
      <c r="D42" s="1" t="s">
        <v>238</v>
      </c>
      <c r="E42" s="1" t="s">
        <v>239</v>
      </c>
      <c r="F42" s="1">
        <v>1</v>
      </c>
      <c r="G42" s="1" t="s">
        <v>152</v>
      </c>
      <c r="H42" s="1">
        <v>7500</v>
      </c>
      <c r="I42" s="1"/>
    </row>
    <row r="43" spans="1:9" ht="76.5" x14ac:dyDescent="0.25">
      <c r="A43" s="45" t="str">
        <f t="shared" si="1"/>
        <v>CAS N° 573-2019-CG   -   Asistente en Imagen y Eventos Corporativos</v>
      </c>
      <c r="B43" s="1" t="s">
        <v>240</v>
      </c>
      <c r="C43" s="1" t="s">
        <v>241</v>
      </c>
      <c r="D43" s="1" t="s">
        <v>238</v>
      </c>
      <c r="E43" s="1" t="s">
        <v>241</v>
      </c>
      <c r="F43" s="1">
        <v>1</v>
      </c>
      <c r="G43" s="1" t="s">
        <v>152</v>
      </c>
      <c r="H43" s="1">
        <v>5500</v>
      </c>
      <c r="I43" s="1"/>
    </row>
    <row r="44" spans="1:9" ht="63.75" x14ac:dyDescent="0.25">
      <c r="A44" s="45" t="str">
        <f t="shared" si="1"/>
        <v>CAS N° 574-2019-CG   -   Auxiliar en Atención al Ciudadano</v>
      </c>
      <c r="B44" s="1" t="s">
        <v>242</v>
      </c>
      <c r="C44" s="1" t="s">
        <v>243</v>
      </c>
      <c r="D44" s="1" t="s">
        <v>238</v>
      </c>
      <c r="E44" s="1" t="s">
        <v>243</v>
      </c>
      <c r="F44" s="1">
        <v>4</v>
      </c>
      <c r="G44" s="1" t="s">
        <v>152</v>
      </c>
      <c r="H44" s="1">
        <v>3000</v>
      </c>
      <c r="I44" s="1"/>
    </row>
    <row r="45" spans="1:9" ht="54" x14ac:dyDescent="0.25">
      <c r="A45" s="45" t="str">
        <f t="shared" si="1"/>
        <v>CAS N° 575-2019-CG   -   Auxiliar Administrativo</v>
      </c>
      <c r="B45" s="1" t="s">
        <v>244</v>
      </c>
      <c r="C45" s="1" t="s">
        <v>156</v>
      </c>
      <c r="D45" s="1" t="s">
        <v>238</v>
      </c>
      <c r="E45" s="1" t="s">
        <v>156</v>
      </c>
      <c r="F45" s="1">
        <v>1</v>
      </c>
      <c r="G45" s="1" t="s">
        <v>152</v>
      </c>
      <c r="H45" s="1">
        <v>2500</v>
      </c>
      <c r="I45" s="1"/>
    </row>
    <row r="46" spans="1:9" ht="40.5" x14ac:dyDescent="0.25">
      <c r="A46" s="45" t="str">
        <f t="shared" si="1"/>
        <v>CAS N° 576-2019-CG   -   Apoyo de prensa</v>
      </c>
      <c r="B46" s="1" t="s">
        <v>245</v>
      </c>
      <c r="C46" s="1" t="s">
        <v>247</v>
      </c>
      <c r="D46" s="1" t="s">
        <v>246</v>
      </c>
      <c r="E46" s="1" t="s">
        <v>247</v>
      </c>
      <c r="F46" s="1">
        <v>1</v>
      </c>
      <c r="G46" s="1" t="s">
        <v>152</v>
      </c>
      <c r="H46" s="1">
        <v>4000</v>
      </c>
      <c r="I46" s="1"/>
    </row>
    <row r="47" spans="1:9" ht="51" x14ac:dyDescent="0.25">
      <c r="A47" s="45" t="str">
        <f t="shared" si="1"/>
        <v>CAS N° 577-2019-CG   -   Especialista de Prensa Regional</v>
      </c>
      <c r="B47" s="1" t="s">
        <v>248</v>
      </c>
      <c r="C47" s="1" t="s">
        <v>249</v>
      </c>
      <c r="D47" s="1" t="s">
        <v>246</v>
      </c>
      <c r="E47" s="1" t="s">
        <v>249</v>
      </c>
      <c r="F47" s="1">
        <v>1</v>
      </c>
      <c r="G47" s="1" t="s">
        <v>152</v>
      </c>
      <c r="H47" s="1">
        <v>6500</v>
      </c>
      <c r="I47" s="1"/>
    </row>
    <row r="48" spans="1:9" ht="51" x14ac:dyDescent="0.25">
      <c r="A48" s="45" t="str">
        <f t="shared" si="1"/>
        <v>CAS N° 578-2019-CG   -   Especialista de Prensa</v>
      </c>
      <c r="B48" s="1" t="s">
        <v>250</v>
      </c>
      <c r="C48" s="1" t="s">
        <v>251</v>
      </c>
      <c r="D48" s="1" t="s">
        <v>246</v>
      </c>
      <c r="E48" s="1" t="s">
        <v>251</v>
      </c>
      <c r="F48" s="1">
        <v>1</v>
      </c>
      <c r="G48" s="1" t="s">
        <v>152</v>
      </c>
      <c r="H48" s="1">
        <v>6500</v>
      </c>
      <c r="I48" s="1"/>
    </row>
    <row r="49" spans="1:9" ht="51" x14ac:dyDescent="0.25">
      <c r="A49" s="45" t="str">
        <f t="shared" si="1"/>
        <v>CAS N° 579-2019-CG   -   Asistente Audiovisual</v>
      </c>
      <c r="B49" s="1" t="s">
        <v>252</v>
      </c>
      <c r="C49" s="1" t="s">
        <v>253</v>
      </c>
      <c r="D49" s="1" t="s">
        <v>246</v>
      </c>
      <c r="E49" s="1" t="s">
        <v>253</v>
      </c>
      <c r="F49" s="1">
        <v>1</v>
      </c>
      <c r="G49" s="1" t="s">
        <v>152</v>
      </c>
      <c r="H49" s="1">
        <v>5500</v>
      </c>
      <c r="I49" s="1"/>
    </row>
    <row r="50" spans="1:9" ht="51" x14ac:dyDescent="0.25">
      <c r="A50" s="45" t="str">
        <f t="shared" si="1"/>
        <v>CAS N° 580-2019-CG   -   Técnico Audiovisual</v>
      </c>
      <c r="B50" s="1" t="s">
        <v>254</v>
      </c>
      <c r="C50" s="1" t="s">
        <v>255</v>
      </c>
      <c r="D50" s="1" t="s">
        <v>246</v>
      </c>
      <c r="E50" s="1" t="s">
        <v>255</v>
      </c>
      <c r="F50" s="1">
        <v>1</v>
      </c>
      <c r="G50" s="1" t="s">
        <v>152</v>
      </c>
      <c r="H50" s="1">
        <v>5500</v>
      </c>
      <c r="I50" s="1"/>
    </row>
    <row r="51" spans="1:9" ht="63.75" x14ac:dyDescent="0.25">
      <c r="A51" s="45" t="str">
        <f t="shared" si="1"/>
        <v>CAS N° 581-2019-CG   -   Supervisor de Ejecución de Proyectos</v>
      </c>
      <c r="B51" s="1" t="s">
        <v>256</v>
      </c>
      <c r="C51" s="1" t="s">
        <v>258</v>
      </c>
      <c r="D51" s="1" t="s">
        <v>257</v>
      </c>
      <c r="E51" s="1" t="s">
        <v>258</v>
      </c>
      <c r="F51" s="1">
        <v>1</v>
      </c>
      <c r="G51" s="1" t="s">
        <v>152</v>
      </c>
      <c r="H51" s="1">
        <v>11500</v>
      </c>
      <c r="I51" s="1"/>
    </row>
    <row r="52" spans="1:9" ht="51" x14ac:dyDescent="0.25">
      <c r="A52" s="45" t="str">
        <f t="shared" si="1"/>
        <v>CAS N° 582-2019-CG   -   Especialista en Contrataciones</v>
      </c>
      <c r="B52" s="1" t="s">
        <v>259</v>
      </c>
      <c r="C52" s="1" t="s">
        <v>175</v>
      </c>
      <c r="D52" s="1" t="s">
        <v>257</v>
      </c>
      <c r="E52" s="1" t="s">
        <v>175</v>
      </c>
      <c r="F52" s="1">
        <v>2</v>
      </c>
      <c r="G52" s="1" t="s">
        <v>152</v>
      </c>
      <c r="H52" s="1">
        <v>7500</v>
      </c>
      <c r="I52" s="1"/>
    </row>
    <row r="53" spans="1:9" ht="51" x14ac:dyDescent="0.25">
      <c r="A53" s="45" t="str">
        <f t="shared" si="1"/>
        <v>CAS N° 583-2019-CG   -   Coordinador de Presupuesto</v>
      </c>
      <c r="B53" s="1" t="s">
        <v>260</v>
      </c>
      <c r="C53" s="1" t="s">
        <v>261</v>
      </c>
      <c r="D53" s="1" t="s">
        <v>257</v>
      </c>
      <c r="E53" s="1" t="s">
        <v>261</v>
      </c>
      <c r="F53" s="1">
        <v>1</v>
      </c>
      <c r="G53" s="1" t="s">
        <v>152</v>
      </c>
      <c r="H53" s="1">
        <v>10500</v>
      </c>
      <c r="I53" s="1"/>
    </row>
    <row r="54" spans="1:9" ht="40.5" x14ac:dyDescent="0.25">
      <c r="A54" s="45" t="str">
        <f t="shared" si="1"/>
        <v>CAS N° 584-2019-CG   -   Administrador</v>
      </c>
      <c r="B54" s="32" t="s">
        <v>262</v>
      </c>
      <c r="C54" s="32" t="s">
        <v>263</v>
      </c>
      <c r="D54" s="32" t="s">
        <v>257</v>
      </c>
      <c r="E54" s="32" t="s">
        <v>263</v>
      </c>
      <c r="F54" s="32">
        <v>1</v>
      </c>
      <c r="G54" s="32" t="s">
        <v>152</v>
      </c>
      <c r="H54" s="32">
        <v>12500</v>
      </c>
      <c r="I54" s="1"/>
    </row>
    <row r="55" spans="1:9" ht="40.5" x14ac:dyDescent="0.25">
      <c r="A55" s="45" t="str">
        <f t="shared" si="1"/>
        <v>CAS N° 585-2019-CG   -   Asesor Legal</v>
      </c>
      <c r="B55" s="32" t="s">
        <v>264</v>
      </c>
      <c r="C55" s="32" t="s">
        <v>265</v>
      </c>
      <c r="D55" s="32" t="s">
        <v>257</v>
      </c>
      <c r="E55" s="32" t="s">
        <v>265</v>
      </c>
      <c r="F55" s="32">
        <v>1</v>
      </c>
      <c r="G55" s="32" t="s">
        <v>152</v>
      </c>
      <c r="H55" s="32">
        <v>11500</v>
      </c>
      <c r="I55" s="1"/>
    </row>
    <row r="56" spans="1:9" ht="51" x14ac:dyDescent="0.25">
      <c r="A56" s="45" t="str">
        <f t="shared" si="1"/>
        <v>CAS N° 586-2019-CG   -   Supervisor de Contrataciones</v>
      </c>
      <c r="B56" s="1" t="s">
        <v>266</v>
      </c>
      <c r="C56" s="1" t="s">
        <v>267</v>
      </c>
      <c r="D56" s="1" t="s">
        <v>257</v>
      </c>
      <c r="E56" s="1" t="s">
        <v>267</v>
      </c>
      <c r="F56" s="1">
        <v>1</v>
      </c>
      <c r="G56" s="1" t="s">
        <v>152</v>
      </c>
      <c r="H56" s="1">
        <v>11500</v>
      </c>
      <c r="I56" s="1"/>
    </row>
    <row r="57" spans="1:9" ht="63.75" x14ac:dyDescent="0.25">
      <c r="A57" s="45" t="str">
        <f t="shared" si="1"/>
        <v>CAS N° 587-2019-CG   -   Especialista de Seguimiento Contractual</v>
      </c>
      <c r="B57" s="1" t="s">
        <v>268</v>
      </c>
      <c r="C57" s="1" t="s">
        <v>269</v>
      </c>
      <c r="D57" s="1" t="s">
        <v>257</v>
      </c>
      <c r="E57" s="1" t="s">
        <v>269</v>
      </c>
      <c r="F57" s="1">
        <v>1</v>
      </c>
      <c r="G57" s="1" t="s">
        <v>152</v>
      </c>
      <c r="H57" s="1">
        <v>7500</v>
      </c>
      <c r="I57" s="32"/>
    </row>
    <row r="58" spans="1:9" ht="76.5" x14ac:dyDescent="0.25">
      <c r="A58" s="45" t="str">
        <f t="shared" si="1"/>
        <v>CAS N° 588-2019-CG   -   Apoyo de Almacén y Control Patrimonial</v>
      </c>
      <c r="B58" s="1" t="s">
        <v>270</v>
      </c>
      <c r="C58" s="1" t="s">
        <v>271</v>
      </c>
      <c r="D58" s="1" t="s">
        <v>257</v>
      </c>
      <c r="E58" s="1" t="s">
        <v>271</v>
      </c>
      <c r="F58" s="1">
        <v>1</v>
      </c>
      <c r="G58" s="1" t="s">
        <v>152</v>
      </c>
      <c r="H58" s="1">
        <v>4500</v>
      </c>
      <c r="I58" s="32"/>
    </row>
    <row r="59" spans="1:9" ht="40.5" x14ac:dyDescent="0.25">
      <c r="A59" s="45" t="str">
        <f t="shared" si="1"/>
        <v>CAS N° 589-2019-CG   -   Contador</v>
      </c>
      <c r="B59" s="1" t="s">
        <v>272</v>
      </c>
      <c r="C59" s="1" t="s">
        <v>273</v>
      </c>
      <c r="D59" s="1" t="s">
        <v>257</v>
      </c>
      <c r="E59" s="1" t="s">
        <v>273</v>
      </c>
      <c r="F59" s="1">
        <v>1</v>
      </c>
      <c r="G59" s="1" t="s">
        <v>152</v>
      </c>
      <c r="H59" s="1">
        <v>9500</v>
      </c>
      <c r="I59" s="1"/>
    </row>
    <row r="60" spans="1:9" ht="51" x14ac:dyDescent="0.25">
      <c r="A60" s="45" t="str">
        <f t="shared" si="1"/>
        <v>CAS N° 590-2019-CG   -   Especialista en Contabilidad</v>
      </c>
      <c r="B60" s="1" t="s">
        <v>274</v>
      </c>
      <c r="C60" s="1" t="s">
        <v>275</v>
      </c>
      <c r="D60" s="1" t="s">
        <v>257</v>
      </c>
      <c r="E60" s="1" t="s">
        <v>275</v>
      </c>
      <c r="F60" s="1">
        <v>1</v>
      </c>
      <c r="G60" s="1" t="s">
        <v>152</v>
      </c>
      <c r="H60" s="1">
        <v>7500</v>
      </c>
      <c r="I60" s="1"/>
    </row>
    <row r="61" spans="1:9" ht="40.5" x14ac:dyDescent="0.25">
      <c r="A61" s="45" t="str">
        <f t="shared" si="1"/>
        <v>CAS N° 591-2019-CG   -   Tesorero</v>
      </c>
      <c r="B61" s="1" t="s">
        <v>276</v>
      </c>
      <c r="C61" s="1" t="s">
        <v>277</v>
      </c>
      <c r="D61" s="1" t="s">
        <v>257</v>
      </c>
      <c r="E61" s="1" t="s">
        <v>277</v>
      </c>
      <c r="F61" s="1">
        <v>1</v>
      </c>
      <c r="G61" s="1" t="s">
        <v>152</v>
      </c>
      <c r="H61" s="1">
        <v>11500</v>
      </c>
      <c r="I61" s="1"/>
    </row>
    <row r="62" spans="1:9" ht="63.75" x14ac:dyDescent="0.25">
      <c r="A62" s="45" t="str">
        <f t="shared" si="1"/>
        <v>CAS N° 592-2019-CG   -   Supervisor de Monitoreo y Evaluación</v>
      </c>
      <c r="B62" s="1" t="s">
        <v>278</v>
      </c>
      <c r="C62" s="1" t="s">
        <v>279</v>
      </c>
      <c r="D62" s="1" t="s">
        <v>257</v>
      </c>
      <c r="E62" s="1" t="s">
        <v>279</v>
      </c>
      <c r="F62" s="1">
        <v>1</v>
      </c>
      <c r="G62" s="1" t="s">
        <v>152</v>
      </c>
      <c r="H62" s="1">
        <v>11500</v>
      </c>
      <c r="I62" s="1"/>
    </row>
    <row r="63" spans="1:9" ht="63.75" x14ac:dyDescent="0.25">
      <c r="A63" s="45" t="str">
        <f t="shared" si="1"/>
        <v>CAS N° 593-2019-CG   -   Especialista de Simplificación Administrativa</v>
      </c>
      <c r="B63" s="1" t="s">
        <v>280</v>
      </c>
      <c r="C63" s="1" t="s">
        <v>282</v>
      </c>
      <c r="D63" s="1" t="s">
        <v>281</v>
      </c>
      <c r="E63" s="1" t="s">
        <v>282</v>
      </c>
      <c r="F63" s="1">
        <v>1</v>
      </c>
      <c r="G63" s="1" t="s">
        <v>152</v>
      </c>
      <c r="H63" s="1">
        <v>8500</v>
      </c>
      <c r="I63" s="1"/>
    </row>
    <row r="64" spans="1:9" ht="76.5" x14ac:dyDescent="0.25">
      <c r="A64" s="45" t="str">
        <f t="shared" si="1"/>
        <v>CAS N° 594-2019-CG   -   Especialista de Gestión de Procesos y Calidad</v>
      </c>
      <c r="B64" s="1" t="s">
        <v>283</v>
      </c>
      <c r="C64" s="1" t="s">
        <v>284</v>
      </c>
      <c r="D64" s="1" t="s">
        <v>281</v>
      </c>
      <c r="E64" s="1" t="s">
        <v>284</v>
      </c>
      <c r="F64" s="1">
        <v>1</v>
      </c>
      <c r="G64" s="1" t="s">
        <v>152</v>
      </c>
      <c r="H64" s="1">
        <v>9500</v>
      </c>
      <c r="I64" s="1"/>
    </row>
    <row r="65" spans="1:9" ht="54" x14ac:dyDescent="0.25">
      <c r="A65" s="45" t="str">
        <f t="shared" si="1"/>
        <v>CAS N° 595-2019-CG   -   Analista de Planeamiento</v>
      </c>
      <c r="B65" s="1" t="s">
        <v>285</v>
      </c>
      <c r="C65" s="1" t="s">
        <v>164</v>
      </c>
      <c r="D65" s="1" t="s">
        <v>286</v>
      </c>
      <c r="E65" s="1" t="s">
        <v>164</v>
      </c>
      <c r="F65" s="1">
        <v>1</v>
      </c>
      <c r="G65" s="1" t="s">
        <v>152</v>
      </c>
      <c r="H65" s="1">
        <v>5500</v>
      </c>
      <c r="I65" s="1"/>
    </row>
    <row r="66" spans="1:9" ht="51" x14ac:dyDescent="0.25">
      <c r="A66" s="45" t="str">
        <f t="shared" si="1"/>
        <v>CAS N° 596-2019-CG   -   Analista de Presupuesto</v>
      </c>
      <c r="B66" s="1" t="s">
        <v>287</v>
      </c>
      <c r="C66" s="1" t="s">
        <v>289</v>
      </c>
      <c r="D66" s="1" t="s">
        <v>288</v>
      </c>
      <c r="E66" s="1" t="s">
        <v>289</v>
      </c>
      <c r="F66" s="1">
        <v>1</v>
      </c>
      <c r="G66" s="1" t="s">
        <v>152</v>
      </c>
      <c r="H66" s="1">
        <v>5000</v>
      </c>
      <c r="I66" s="1"/>
    </row>
    <row r="67" spans="1:9" ht="51" x14ac:dyDescent="0.25">
      <c r="A67" s="45" t="str">
        <f t="shared" si="1"/>
        <v xml:space="preserve">CAS N° 597-2019-CG   -   Especialista de Presupuesto </v>
      </c>
      <c r="B67" s="1" t="s">
        <v>290</v>
      </c>
      <c r="C67" s="1" t="s">
        <v>291</v>
      </c>
      <c r="D67" s="1" t="s">
        <v>288</v>
      </c>
      <c r="E67" s="1" t="s">
        <v>291</v>
      </c>
      <c r="F67" s="1">
        <v>1</v>
      </c>
      <c r="G67" s="1" t="s">
        <v>152</v>
      </c>
      <c r="H67" s="1">
        <v>7500</v>
      </c>
      <c r="I67" s="1"/>
    </row>
    <row r="68" spans="1:9" ht="51" x14ac:dyDescent="0.25">
      <c r="A68" s="45" t="str">
        <f t="shared" ref="A68:A93" si="2">CONCATENATE("CAS N° ",B68,"-2019-CG   -   ",C68)</f>
        <v>CAS N° 598-2019-CG   -   Coordinador de Presupuesto</v>
      </c>
      <c r="B68" s="1" t="s">
        <v>292</v>
      </c>
      <c r="C68" s="1" t="s">
        <v>261</v>
      </c>
      <c r="D68" s="1" t="s">
        <v>288</v>
      </c>
      <c r="E68" s="1" t="s">
        <v>261</v>
      </c>
      <c r="F68" s="1">
        <v>1</v>
      </c>
      <c r="G68" s="1" t="s">
        <v>152</v>
      </c>
      <c r="H68" s="1">
        <v>12500</v>
      </c>
      <c r="I68" s="1"/>
    </row>
    <row r="69" spans="1:9" ht="63.75" x14ac:dyDescent="0.25">
      <c r="A69" s="45" t="str">
        <f t="shared" si="2"/>
        <v>CAS N° 599-2019-CG   -   Especialista en Relaciones Internacionales</v>
      </c>
      <c r="B69" s="1" t="s">
        <v>293</v>
      </c>
      <c r="C69" s="1" t="s">
        <v>295</v>
      </c>
      <c r="D69" s="1" t="s">
        <v>294</v>
      </c>
      <c r="E69" s="1" t="s">
        <v>295</v>
      </c>
      <c r="F69" s="1">
        <v>1</v>
      </c>
      <c r="G69" s="1" t="s">
        <v>152</v>
      </c>
      <c r="H69" s="1">
        <v>7500</v>
      </c>
      <c r="I69" s="1"/>
    </row>
    <row r="70" spans="1:9" ht="76.5" x14ac:dyDescent="0.25">
      <c r="A70" s="45" t="str">
        <f t="shared" si="2"/>
        <v>CAS N° 600-2019-CG   -   Asistente de Coordinación Interinstitucional Nacional</v>
      </c>
      <c r="B70" s="1" t="s">
        <v>296</v>
      </c>
      <c r="C70" s="1" t="s">
        <v>298</v>
      </c>
      <c r="D70" s="1" t="s">
        <v>297</v>
      </c>
      <c r="E70" s="1" t="s">
        <v>298</v>
      </c>
      <c r="F70" s="1">
        <v>1</v>
      </c>
      <c r="G70" s="1" t="s">
        <v>152</v>
      </c>
      <c r="H70" s="1">
        <v>5500</v>
      </c>
      <c r="I70" s="1"/>
    </row>
    <row r="71" spans="1:9" ht="63.75" x14ac:dyDescent="0.25">
      <c r="A71" s="45" t="str">
        <f t="shared" si="2"/>
        <v>CAS N° 601-2019-CG   -   Especialista en Gestión Institucional</v>
      </c>
      <c r="B71" s="1" t="s">
        <v>299</v>
      </c>
      <c r="C71" s="1" t="s">
        <v>300</v>
      </c>
      <c r="D71" s="1" t="s">
        <v>297</v>
      </c>
      <c r="E71" s="1" t="s">
        <v>300</v>
      </c>
      <c r="F71" s="1">
        <v>1</v>
      </c>
      <c r="G71" s="1" t="s">
        <v>152</v>
      </c>
      <c r="H71" s="1">
        <v>8500</v>
      </c>
      <c r="I71" s="1"/>
    </row>
    <row r="72" spans="1:9" ht="54" x14ac:dyDescent="0.25">
      <c r="A72" s="45" t="str">
        <f t="shared" si="2"/>
        <v>CAS N° 602-2019-CG   -   Especialista en Cooperación</v>
      </c>
      <c r="B72" s="1" t="s">
        <v>301</v>
      </c>
      <c r="C72" s="1" t="s">
        <v>302</v>
      </c>
      <c r="D72" s="1" t="s">
        <v>297</v>
      </c>
      <c r="E72" s="1" t="s">
        <v>302</v>
      </c>
      <c r="F72" s="1">
        <v>1</v>
      </c>
      <c r="G72" s="1" t="s">
        <v>152</v>
      </c>
      <c r="H72" s="1">
        <v>8500</v>
      </c>
      <c r="I72" s="1"/>
    </row>
    <row r="73" spans="1:9" ht="51" x14ac:dyDescent="0.25">
      <c r="A73" s="45" t="str">
        <f t="shared" si="2"/>
        <v>CAS N° 603-2019-CG   -   Apoyo Administrativo</v>
      </c>
      <c r="B73" s="1" t="s">
        <v>303</v>
      </c>
      <c r="C73" s="1" t="s">
        <v>305</v>
      </c>
      <c r="D73" s="1" t="s">
        <v>304</v>
      </c>
      <c r="E73" s="1" t="s">
        <v>305</v>
      </c>
      <c r="F73" s="1">
        <v>1</v>
      </c>
      <c r="G73" s="1" t="s">
        <v>152</v>
      </c>
      <c r="H73" s="1">
        <v>3500</v>
      </c>
      <c r="I73" s="1"/>
    </row>
    <row r="74" spans="1:9" ht="76.5" x14ac:dyDescent="0.25">
      <c r="A74" s="45" t="str">
        <f t="shared" si="2"/>
        <v>CAS N° 604-2019-CG   -   Especialista en Atención de Expedientes Parlamentarios</v>
      </c>
      <c r="B74" s="1" t="s">
        <v>306</v>
      </c>
      <c r="C74" s="1" t="s">
        <v>307</v>
      </c>
      <c r="D74" s="1" t="s">
        <v>304</v>
      </c>
      <c r="E74" s="1" t="s">
        <v>307</v>
      </c>
      <c r="F74" s="1">
        <v>1</v>
      </c>
      <c r="G74" s="1" t="s">
        <v>152</v>
      </c>
      <c r="H74" s="1">
        <v>6500</v>
      </c>
      <c r="I74" s="1"/>
    </row>
    <row r="75" spans="1:9" ht="63.75" x14ac:dyDescent="0.25">
      <c r="A75" s="45" t="str">
        <f t="shared" si="2"/>
        <v>CAS N° 605-2019-CG   -   Especialista en Relacionamiento Parlamentario</v>
      </c>
      <c r="B75" s="1" t="s">
        <v>308</v>
      </c>
      <c r="C75" s="1" t="s">
        <v>309</v>
      </c>
      <c r="D75" s="1" t="s">
        <v>304</v>
      </c>
      <c r="E75" s="1" t="s">
        <v>309</v>
      </c>
      <c r="F75" s="1">
        <v>1</v>
      </c>
      <c r="G75" s="1" t="s">
        <v>152</v>
      </c>
      <c r="H75" s="1">
        <v>7500</v>
      </c>
      <c r="I75" s="1"/>
    </row>
    <row r="76" spans="1:9" ht="127.5" x14ac:dyDescent="0.25">
      <c r="A76" s="45" t="str">
        <f t="shared" si="2"/>
        <v>CAS N° 606-2019-CG   -   Especialista en Atención, Coordinación y Absolución de Consultas relacionadas a Pedidos Parlamentarios</v>
      </c>
      <c r="B76" s="1" t="s">
        <v>310</v>
      </c>
      <c r="C76" s="1" t="s">
        <v>311</v>
      </c>
      <c r="D76" s="1" t="s">
        <v>304</v>
      </c>
      <c r="E76" s="1" t="s">
        <v>311</v>
      </c>
      <c r="F76" s="1">
        <v>12</v>
      </c>
      <c r="G76" s="1" t="s">
        <v>152</v>
      </c>
      <c r="H76" s="1">
        <v>6500</v>
      </c>
      <c r="I76" s="1"/>
    </row>
    <row r="77" spans="1:9" ht="76.5" x14ac:dyDescent="0.25">
      <c r="A77" s="45" t="str">
        <f t="shared" si="2"/>
        <v>CAS N° 608-2019-CG   -   Especialista en Soporte Técnico, Mesa de Ayuda y Call Center</v>
      </c>
      <c r="B77" s="1" t="s">
        <v>312</v>
      </c>
      <c r="C77" s="1" t="s">
        <v>314</v>
      </c>
      <c r="D77" s="1" t="s">
        <v>313</v>
      </c>
      <c r="E77" s="1" t="s">
        <v>314</v>
      </c>
      <c r="F77" s="1">
        <v>6</v>
      </c>
      <c r="G77" s="1" t="s">
        <v>152</v>
      </c>
      <c r="H77" s="1">
        <v>5500</v>
      </c>
      <c r="I77" s="1"/>
    </row>
    <row r="78" spans="1:9" ht="76.5" x14ac:dyDescent="0.25">
      <c r="A78" s="45" t="str">
        <f t="shared" si="2"/>
        <v>CAS N° 609-2019-CG   -   Especialista en Redes, Comunicaciones y Telefonía IP</v>
      </c>
      <c r="B78" s="1" t="s">
        <v>315</v>
      </c>
      <c r="C78" s="1" t="s">
        <v>317</v>
      </c>
      <c r="D78" s="1" t="s">
        <v>316</v>
      </c>
      <c r="E78" s="1" t="s">
        <v>317</v>
      </c>
      <c r="F78" s="1">
        <v>2</v>
      </c>
      <c r="G78" s="1" t="s">
        <v>152</v>
      </c>
      <c r="H78" s="1">
        <v>5500</v>
      </c>
      <c r="I78" s="1"/>
    </row>
    <row r="79" spans="1:9" ht="51" x14ac:dyDescent="0.25">
      <c r="A79" s="45" t="str">
        <f t="shared" si="2"/>
        <v>CAS N° 611-2019-CG   -   Analista Programador I</v>
      </c>
      <c r="B79" s="1" t="s">
        <v>319</v>
      </c>
      <c r="C79" s="1" t="s">
        <v>320</v>
      </c>
      <c r="D79" s="1" t="s">
        <v>318</v>
      </c>
      <c r="E79" s="1" t="s">
        <v>320</v>
      </c>
      <c r="F79" s="1">
        <v>1</v>
      </c>
      <c r="G79" s="1" t="s">
        <v>152</v>
      </c>
      <c r="H79" s="1">
        <v>5500</v>
      </c>
      <c r="I79" s="1"/>
    </row>
    <row r="80" spans="1:9" ht="76.5" x14ac:dyDescent="0.25">
      <c r="A80" s="45" t="str">
        <f t="shared" si="2"/>
        <v>CAS N° 613-2019-CG   -   Especialista Legal en Contrataciones del Estado</v>
      </c>
      <c r="B80" s="1" t="s">
        <v>321</v>
      </c>
      <c r="C80" s="1" t="s">
        <v>323</v>
      </c>
      <c r="D80" s="1" t="s">
        <v>322</v>
      </c>
      <c r="E80" s="1" t="s">
        <v>323</v>
      </c>
      <c r="F80" s="1">
        <v>1</v>
      </c>
      <c r="G80" s="1" t="s">
        <v>152</v>
      </c>
      <c r="H80" s="1">
        <v>11500</v>
      </c>
      <c r="I80" s="1"/>
    </row>
    <row r="81" spans="1:9" ht="63.75" x14ac:dyDescent="0.25">
      <c r="A81" s="45" t="str">
        <f t="shared" si="2"/>
        <v>CAS N° 614-2019-CG   -   Especialista en Derecho Administrativo</v>
      </c>
      <c r="B81" s="1" t="s">
        <v>324</v>
      </c>
      <c r="C81" s="1" t="s">
        <v>325</v>
      </c>
      <c r="D81" s="1" t="s">
        <v>322</v>
      </c>
      <c r="E81" s="1" t="s">
        <v>325</v>
      </c>
      <c r="F81" s="1">
        <v>1</v>
      </c>
      <c r="G81" s="1" t="s">
        <v>152</v>
      </c>
      <c r="H81" s="1">
        <v>8500</v>
      </c>
      <c r="I81" s="1"/>
    </row>
    <row r="82" spans="1:9" ht="51" x14ac:dyDescent="0.25">
      <c r="A82" s="45" t="str">
        <f t="shared" si="2"/>
        <v xml:space="preserve">CAS N° 615-2019-CG   -   Especialista en Derecho Laboral </v>
      </c>
      <c r="B82" s="1" t="s">
        <v>326</v>
      </c>
      <c r="C82" s="1" t="s">
        <v>327</v>
      </c>
      <c r="D82" s="1" t="s">
        <v>322</v>
      </c>
      <c r="E82" s="1" t="s">
        <v>327</v>
      </c>
      <c r="F82" s="1">
        <v>1</v>
      </c>
      <c r="G82" s="1" t="s">
        <v>152</v>
      </c>
      <c r="H82" s="1">
        <v>9500</v>
      </c>
      <c r="I82" s="1"/>
    </row>
    <row r="83" spans="1:9" ht="89.25" x14ac:dyDescent="0.25">
      <c r="A83" s="45" t="str">
        <f t="shared" si="2"/>
        <v>CAS N° 616-2019-CG   -   Especialista Legal - Asistencia Técnica en Control Gubernamental</v>
      </c>
      <c r="B83" s="1" t="s">
        <v>328</v>
      </c>
      <c r="C83" s="1" t="s">
        <v>330</v>
      </c>
      <c r="D83" s="1" t="s">
        <v>329</v>
      </c>
      <c r="E83" s="1" t="s">
        <v>330</v>
      </c>
      <c r="F83" s="1">
        <v>1</v>
      </c>
      <c r="G83" s="1" t="s">
        <v>152</v>
      </c>
      <c r="H83" s="1">
        <v>8500</v>
      </c>
      <c r="I83" s="1"/>
    </row>
    <row r="84" spans="1:9" ht="89.25" x14ac:dyDescent="0.25">
      <c r="A84" s="45" t="str">
        <f t="shared" si="2"/>
        <v>CAS N° 617-2019-CG   -   Especialista Legal - Proyectos Normativos en Control Gubernamental</v>
      </c>
      <c r="B84" s="1" t="s">
        <v>331</v>
      </c>
      <c r="C84" s="1" t="s">
        <v>332</v>
      </c>
      <c r="D84" s="1" t="s">
        <v>329</v>
      </c>
      <c r="E84" s="1" t="s">
        <v>332</v>
      </c>
      <c r="F84" s="1">
        <v>1</v>
      </c>
      <c r="G84" s="1" t="s">
        <v>152</v>
      </c>
      <c r="H84" s="1">
        <v>8500</v>
      </c>
      <c r="I84" s="1"/>
    </row>
    <row r="85" spans="1:9" ht="63.75" x14ac:dyDescent="0.25">
      <c r="A85" s="45" t="str">
        <f t="shared" si="2"/>
        <v>CAS N° 618-2019-CG   -   Especialista en Control Gubernamental</v>
      </c>
      <c r="B85" s="1" t="s">
        <v>333</v>
      </c>
      <c r="C85" s="1" t="s">
        <v>334</v>
      </c>
      <c r="D85" s="1" t="s">
        <v>329</v>
      </c>
      <c r="E85" s="1" t="s">
        <v>334</v>
      </c>
      <c r="F85" s="1">
        <v>1</v>
      </c>
      <c r="G85" s="1" t="s">
        <v>152</v>
      </c>
      <c r="H85" s="1">
        <v>8500</v>
      </c>
      <c r="I85" s="1"/>
    </row>
    <row r="86" spans="1:9" ht="51" x14ac:dyDescent="0.25">
      <c r="A86" s="45" t="str">
        <f t="shared" si="2"/>
        <v>CAS N° 619-2019-CG   -   Operador administrativo</v>
      </c>
      <c r="B86" s="1" t="s">
        <v>335</v>
      </c>
      <c r="C86" s="1" t="s">
        <v>337</v>
      </c>
      <c r="D86" s="1" t="s">
        <v>336</v>
      </c>
      <c r="E86" s="1" t="s">
        <v>337</v>
      </c>
      <c r="F86" s="1">
        <v>1</v>
      </c>
      <c r="G86" s="1" t="s">
        <v>152</v>
      </c>
      <c r="H86" s="1">
        <v>3000</v>
      </c>
      <c r="I86" s="1"/>
    </row>
    <row r="87" spans="1:9" ht="51" x14ac:dyDescent="0.25">
      <c r="A87" s="45" t="str">
        <f t="shared" si="2"/>
        <v>CAS N° 621-2019-CG   -   Auxiliar Administrativo</v>
      </c>
      <c r="B87" s="1" t="s">
        <v>338</v>
      </c>
      <c r="C87" s="1" t="s">
        <v>156</v>
      </c>
      <c r="D87" s="1" t="s">
        <v>336</v>
      </c>
      <c r="E87" s="1" t="s">
        <v>156</v>
      </c>
      <c r="F87" s="1">
        <v>4</v>
      </c>
      <c r="G87" s="1" t="s">
        <v>152</v>
      </c>
      <c r="H87" s="1">
        <v>2500</v>
      </c>
      <c r="I87" s="1"/>
    </row>
    <row r="88" spans="1:9" ht="63.75" x14ac:dyDescent="0.25">
      <c r="A88" s="45" t="str">
        <f t="shared" si="2"/>
        <v>CAS N° 622-2019-CG   -   Asistente de Gestión Interna y Mejora</v>
      </c>
      <c r="B88" s="1" t="s">
        <v>339</v>
      </c>
      <c r="C88" s="1" t="s">
        <v>340</v>
      </c>
      <c r="D88" s="1" t="s">
        <v>336</v>
      </c>
      <c r="E88" s="1" t="s">
        <v>340</v>
      </c>
      <c r="F88" s="1">
        <v>1</v>
      </c>
      <c r="G88" s="1" t="s">
        <v>152</v>
      </c>
      <c r="H88" s="1">
        <v>5500</v>
      </c>
      <c r="I88" s="1"/>
    </row>
    <row r="89" spans="1:9" ht="76.5" x14ac:dyDescent="0.25">
      <c r="A89" s="45" t="str">
        <f t="shared" si="2"/>
        <v>CAS N° 623-2019-CG   -   Especialista Legal - Derecho Contencioso Administrativo</v>
      </c>
      <c r="B89" s="1" t="s">
        <v>341</v>
      </c>
      <c r="C89" s="1" t="s">
        <v>342</v>
      </c>
      <c r="D89" s="1" t="s">
        <v>336</v>
      </c>
      <c r="E89" s="1" t="s">
        <v>342</v>
      </c>
      <c r="F89" s="1">
        <v>3</v>
      </c>
      <c r="G89" s="1" t="s">
        <v>152</v>
      </c>
      <c r="H89" s="1">
        <v>7500</v>
      </c>
      <c r="I89" s="1"/>
    </row>
    <row r="90" spans="1:9" ht="63.75" x14ac:dyDescent="0.25">
      <c r="A90" s="45" t="str">
        <f t="shared" si="2"/>
        <v>CAS N° 624-2019-CG   -   Especialista Legal - Derecho Civil</v>
      </c>
      <c r="B90" s="1" t="s">
        <v>343</v>
      </c>
      <c r="C90" s="1" t="s">
        <v>344</v>
      </c>
      <c r="D90" s="1" t="s">
        <v>336</v>
      </c>
      <c r="E90" s="1" t="s">
        <v>344</v>
      </c>
      <c r="F90" s="1">
        <v>1</v>
      </c>
      <c r="G90" s="1" t="s">
        <v>152</v>
      </c>
      <c r="H90" s="1">
        <v>7500</v>
      </c>
      <c r="I90" s="1"/>
    </row>
    <row r="91" spans="1:9" ht="63.75" x14ac:dyDescent="0.25">
      <c r="A91" s="45" t="str">
        <f t="shared" si="2"/>
        <v>CAS N° 625-2019-CG   -   Especialista Legal - Derecho Laboral</v>
      </c>
      <c r="B91" s="1" t="s">
        <v>345</v>
      </c>
      <c r="C91" s="1" t="s">
        <v>346</v>
      </c>
      <c r="D91" s="1" t="s">
        <v>336</v>
      </c>
      <c r="E91" s="1" t="s">
        <v>346</v>
      </c>
      <c r="F91" s="1">
        <v>1</v>
      </c>
      <c r="G91" s="1" t="s">
        <v>152</v>
      </c>
      <c r="H91" s="1">
        <v>7500</v>
      </c>
      <c r="I91" s="1"/>
    </row>
    <row r="92" spans="1:9" ht="63.75" x14ac:dyDescent="0.25">
      <c r="A92" s="45" t="str">
        <f t="shared" si="2"/>
        <v>CAS N° 626-2019-CG   -   Especialista Legal - Derecho Penal</v>
      </c>
      <c r="B92" s="1" t="s">
        <v>347</v>
      </c>
      <c r="C92" s="1" t="s">
        <v>348</v>
      </c>
      <c r="D92" s="1" t="s">
        <v>336</v>
      </c>
      <c r="E92" s="1" t="s">
        <v>348</v>
      </c>
      <c r="F92" s="1">
        <v>2</v>
      </c>
      <c r="G92" s="1" t="s">
        <v>152</v>
      </c>
      <c r="H92" s="1">
        <v>7500</v>
      </c>
      <c r="I92" s="1"/>
    </row>
    <row r="93" spans="1:9" ht="67.5" x14ac:dyDescent="0.25">
      <c r="A93" s="45" t="str">
        <f t="shared" si="2"/>
        <v>CAS N° 633-2019-CG   -   Coordinador Legal</v>
      </c>
      <c r="B93" s="1" t="s">
        <v>349</v>
      </c>
      <c r="C93" s="1" t="s">
        <v>351</v>
      </c>
      <c r="D93" s="1" t="s">
        <v>350</v>
      </c>
      <c r="E93" s="1" t="s">
        <v>351</v>
      </c>
      <c r="F93" s="1">
        <v>1</v>
      </c>
      <c r="G93" s="1" t="s">
        <v>152</v>
      </c>
      <c r="H93" s="1">
        <v>8500</v>
      </c>
      <c r="I93" s="1"/>
    </row>
    <row r="94" spans="1:9" x14ac:dyDescent="0.25">
      <c r="A94" s="45"/>
      <c r="B94" s="1"/>
      <c r="C94" s="1"/>
      <c r="D94" s="1"/>
      <c r="E94" s="1"/>
      <c r="F94" s="1"/>
      <c r="G94" s="1"/>
      <c r="H94" s="1"/>
      <c r="I94" s="1"/>
    </row>
    <row r="95" spans="1:9" x14ac:dyDescent="0.25">
      <c r="A95" s="45"/>
      <c r="B95" s="1"/>
      <c r="C95" s="1"/>
      <c r="D95" s="1"/>
      <c r="E95" s="1"/>
      <c r="F95" s="1"/>
      <c r="G95" s="1"/>
      <c r="H95" s="1"/>
      <c r="I95" s="1"/>
    </row>
    <row r="96" spans="1:9" x14ac:dyDescent="0.25">
      <c r="A96" s="45"/>
      <c r="B96" s="1"/>
      <c r="C96" s="1"/>
      <c r="D96" s="1"/>
      <c r="E96" s="1"/>
      <c r="F96" s="1"/>
      <c r="G96" s="1"/>
      <c r="H96" s="1"/>
      <c r="I96" s="1"/>
    </row>
    <row r="97" spans="1:9" x14ac:dyDescent="0.25">
      <c r="A97" s="45"/>
      <c r="B97" s="1"/>
      <c r="C97" s="1"/>
      <c r="D97" s="1"/>
      <c r="E97" s="1"/>
      <c r="F97" s="1"/>
      <c r="G97" s="1"/>
      <c r="H97" s="1"/>
      <c r="I97" s="1"/>
    </row>
    <row r="98" spans="1:9" x14ac:dyDescent="0.25">
      <c r="A98" s="44"/>
      <c r="B98" s="1"/>
      <c r="C98" s="1"/>
      <c r="D98" s="1"/>
      <c r="E98" s="1"/>
      <c r="F98" s="1"/>
      <c r="G98" s="1"/>
      <c r="H98" s="1"/>
      <c r="I9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HOJA DE INSCRIPCIÓN</vt:lpstr>
      <vt:lpstr>HOJA DE INSCRIPCIÓN PRUEBA</vt:lpstr>
      <vt:lpstr>Listas</vt:lpstr>
      <vt:lpstr>Hoja1</vt:lpstr>
      <vt:lpstr>'HOJA DE INSCRIPCIÓN'!Área_de_impresión</vt:lpstr>
      <vt:lpstr>'HOJA DE INSCRIPCIÓN PRUEBA'!Área_de_impresión</vt:lpstr>
      <vt:lpstr>CAS</vt:lpstr>
      <vt:lpstr>'HOJA DE INSCRIPCIÓN'!Títulos_a_imprimir</vt:lpstr>
      <vt:lpstr>'HOJA DE INSCRIPCIÓN PRUEBA'!Títulos_a_imprimir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Enrique Begazo Revollar</dc:creator>
  <cp:lastModifiedBy>user</cp:lastModifiedBy>
  <cp:lastPrinted>2019-12-30T16:49:05Z</cp:lastPrinted>
  <dcterms:created xsi:type="dcterms:W3CDTF">2017-09-15T22:04:14Z</dcterms:created>
  <dcterms:modified xsi:type="dcterms:W3CDTF">2023-09-18T17:31:10Z</dcterms:modified>
</cp:coreProperties>
</file>